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efevre\Documents\4 - CONNECTIVITY\Features\Rating migration\"/>
    </mc:Choice>
  </mc:AlternateContent>
  <xr:revisionPtr revIDLastSave="0" documentId="13_ncr:40009_{0436AC5E-36C4-4252-9492-F213E45589F1}" xr6:coauthVersionLast="47" xr6:coauthVersionMax="47" xr10:uidLastSave="{00000000-0000-0000-0000-000000000000}"/>
  <bookViews>
    <workbookView xWindow="30090" yWindow="615" windowWidth="25665" windowHeight="14715"/>
  </bookViews>
  <sheets>
    <sheet name="A0000001_usage_report_example" sheetId="1" r:id="rId1"/>
    <sheet name="Pivot per offer" sheetId="2" r:id="rId2"/>
    <sheet name="Pivot per subaccount" sheetId="4" r:id="rId3"/>
    <sheet name="Pivot per customer label" sheetId="5" r:id="rId4"/>
  </sheets>
  <definedNames>
    <definedName name="_xlnm._FilterDatabase" localSheetId="0" hidden="1">A0000001_usage_report_example!$A$1:$K$250</definedName>
  </definedNames>
  <calcPr calcId="0"/>
  <pivotCaches>
    <pivotCache cacheId="12" r:id="rId5"/>
  </pivotCaches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" i="1"/>
</calcChain>
</file>

<file path=xl/sharedStrings.xml><?xml version="1.0" encoding="utf-8"?>
<sst xmlns="http://schemas.openxmlformats.org/spreadsheetml/2006/main" count="2111" uniqueCount="1043">
  <si>
    <t>system_name</t>
  </si>
  <si>
    <t>company_name</t>
  </si>
  <si>
    <t>iccid</t>
  </si>
  <si>
    <t>msisdn</t>
  </si>
  <si>
    <t>offer_name</t>
  </si>
  <si>
    <t>labels</t>
  </si>
  <si>
    <t>pricing_zone</t>
  </si>
  <si>
    <t>data_usages_in_zone</t>
  </si>
  <si>
    <t>data_usages_by_country</t>
  </si>
  <si>
    <t>SIM 89332401000010002460</t>
  </si>
  <si>
    <t>My Connectivity Demo</t>
  </si>
  <si>
    <t>89332401000010002460</t>
  </si>
  <si>
    <t>Bundle EU+ 100MB</t>
  </si>
  <si>
    <t>zone6 - EU+</t>
  </si>
  <si>
    <t>FRA: 0.5205078125</t>
  </si>
  <si>
    <t>SIM 89332401000010000340</t>
  </si>
  <si>
    <t>89332401000010000340</t>
  </si>
  <si>
    <t>FRA: 2.154296875</t>
  </si>
  <si>
    <t>Bundle US 100MB</t>
  </si>
  <si>
    <t>BEL: 0.1796875</t>
  </si>
  <si>
    <t>FRA: 0.4482421875</t>
  </si>
  <si>
    <t>SIM 89332401000010009970</t>
  </si>
  <si>
    <t>89332401000010009970</t>
  </si>
  <si>
    <t>FRA: 0.8203125</t>
  </si>
  <si>
    <t>FRA: 1.8603515625</t>
  </si>
  <si>
    <t>SIM 89332401000010005110</t>
  </si>
  <si>
    <t>89332401000010005110</t>
  </si>
  <si>
    <t>LUX: 0.001953125, FRA: 2.5380859375</t>
  </si>
  <si>
    <t>FRA: 0.0546875</t>
  </si>
  <si>
    <t>FRA: 0.001953125</t>
  </si>
  <si>
    <t>FRA: 0.1767578125</t>
  </si>
  <si>
    <t>SIM 89332401000010001230</t>
  </si>
  <si>
    <t>89332401000010001230</t>
  </si>
  <si>
    <t>DEU: 0.0849609375, BEL: 0.0537109375</t>
  </si>
  <si>
    <t>SIM 89332401000010008930</t>
  </si>
  <si>
    <t>89332401000010008930</t>
  </si>
  <si>
    <t>FRA: 0.0048828125</t>
  </si>
  <si>
    <t>SIM 89332401000010002420</t>
  </si>
  <si>
    <t>89332401000010002420</t>
  </si>
  <si>
    <t>BEL: 0.00390625, GBR: 0.1806640625</t>
  </si>
  <si>
    <t>SIM 89332401000010002310</t>
  </si>
  <si>
    <t>89332401000010002310</t>
  </si>
  <si>
    <t>FRA: 1.720703125</t>
  </si>
  <si>
    <t>FRA: 0.0498046875</t>
  </si>
  <si>
    <t>FRA: 0.203125</t>
  </si>
  <si>
    <t>Bundle Africa1 100MB</t>
  </si>
  <si>
    <t>FRA: 0.025390625</t>
  </si>
  <si>
    <t>FRA: 2.54296875</t>
  </si>
  <si>
    <t>SIM 89332401000010009650</t>
  </si>
  <si>
    <t>89332401000010009650</t>
  </si>
  <si>
    <t>FRA: 0.0419921875</t>
  </si>
  <si>
    <t>FRA: 3.5166015625</t>
  </si>
  <si>
    <t>SIM 89332401000010002000</t>
  </si>
  <si>
    <t>89332401000010002000</t>
  </si>
  <si>
    <t>FRA: 0.033203125</t>
  </si>
  <si>
    <t>DEU: 0.1728515625</t>
  </si>
  <si>
    <t>SIM 89332401000010001670</t>
  </si>
  <si>
    <t>89332401000010001670</t>
  </si>
  <si>
    <t>FRA: 0.123046875</t>
  </si>
  <si>
    <t>zone2 - Africa 2</t>
  </si>
  <si>
    <t>FRA: 0.021484375</t>
  </si>
  <si>
    <t>GBR: 0.216796875, ESP: 0.0654296875, PRT: 0.07421875, FRA: 0.376953125</t>
  </si>
  <si>
    <t>BEL: 1.587890625</t>
  </si>
  <si>
    <t>SIM 89332401000010001790</t>
  </si>
  <si>
    <t>89332401000010001790</t>
  </si>
  <si>
    <t>FRA: 0.1513671875</t>
  </si>
  <si>
    <t>SIM 89332401000010008870</t>
  </si>
  <si>
    <t>89332401000010008870</t>
  </si>
  <si>
    <t>SIM 89332401000010005200</t>
  </si>
  <si>
    <t>89332401000010005200</t>
  </si>
  <si>
    <t>BEL: 1.5390625</t>
  </si>
  <si>
    <t>SIM 89332401000010000640</t>
  </si>
  <si>
    <t>89332401000010000640</t>
  </si>
  <si>
    <t>FRA: 1.216796875</t>
  </si>
  <si>
    <t>SIM 89332401000010005520</t>
  </si>
  <si>
    <t>89332401000010005520</t>
  </si>
  <si>
    <t>FRA: 1.208984375</t>
  </si>
  <si>
    <t>SIM 89332401000010003880</t>
  </si>
  <si>
    <t>89332401000010003880</t>
  </si>
  <si>
    <t>PRT: 0.2060546875</t>
  </si>
  <si>
    <t>SIM 89332401000010000040</t>
  </si>
  <si>
    <t>89332401000010000040</t>
  </si>
  <si>
    <t>POL: 0.0625</t>
  </si>
  <si>
    <t>FRA: 0.1875</t>
  </si>
  <si>
    <t>SIM 89332401000010000460</t>
  </si>
  <si>
    <t>89332401000010000460</t>
  </si>
  <si>
    <t>BEL: 1.396484375</t>
  </si>
  <si>
    <t>SIM 89332401000010000850</t>
  </si>
  <si>
    <t>89332401000010000850</t>
  </si>
  <si>
    <t>FRA: 1.2939453125</t>
  </si>
  <si>
    <t>FRA: 1.6669921875</t>
  </si>
  <si>
    <t>REU: 1.4990234375</t>
  </si>
  <si>
    <t>SIM 89332401000010006500</t>
  </si>
  <si>
    <t>89332401000010006500</t>
  </si>
  <si>
    <t>FRA: 1.447265625</t>
  </si>
  <si>
    <t>SIM 89332401000010002240</t>
  </si>
  <si>
    <t>89332401000010002240</t>
  </si>
  <si>
    <t>FRA: 0.119140625</t>
  </si>
  <si>
    <t>SIM 89332401000010002220</t>
  </si>
  <si>
    <t>89332401000010002220</t>
  </si>
  <si>
    <t>FRA: 0.0478515625</t>
  </si>
  <si>
    <t>SIM 89332401000010008110</t>
  </si>
  <si>
    <t>89332401000010008110</t>
  </si>
  <si>
    <t>FRA: 0.080078125</t>
  </si>
  <si>
    <t>SIM 89332401000010004390</t>
  </si>
  <si>
    <t>89332401000010004390</t>
  </si>
  <si>
    <t>FRA: 0.0556640625</t>
  </si>
  <si>
    <t>FRA: 0.009765625</t>
  </si>
  <si>
    <t>FRA: 0.0625</t>
  </si>
  <si>
    <t>GBR: 0.0595703125, FRA: 0.05859375</t>
  </si>
  <si>
    <t>REU: 1.8955078125</t>
  </si>
  <si>
    <t>SIM 89332401000010002440</t>
  </si>
  <si>
    <t>89332401000010002440</t>
  </si>
  <si>
    <t>BEL: 0.0146484375, GBR: 0.1552734375</t>
  </si>
  <si>
    <t>SIM 89332401000010002760</t>
  </si>
  <si>
    <t>89332401000010002760</t>
  </si>
  <si>
    <t>FRA: 0.9755859375</t>
  </si>
  <si>
    <t>BEL: 0.361328125, FRA: 0.34765625</t>
  </si>
  <si>
    <t>SIM 89332401000010001250</t>
  </si>
  <si>
    <t>89332401000010001250</t>
  </si>
  <si>
    <t>FRA: 0.0537109375</t>
  </si>
  <si>
    <t>FRA: 1.4267578125</t>
  </si>
  <si>
    <t>SIM 89332401000010007550</t>
  </si>
  <si>
    <t>89332401000010007550</t>
  </si>
  <si>
    <t>FRA: 0.3369140625</t>
  </si>
  <si>
    <t>BEL: 1.109375</t>
  </si>
  <si>
    <t>FRA: 3.609375</t>
  </si>
  <si>
    <t>FRA: 0.044921875, BEL: 0.0791015625</t>
  </si>
  <si>
    <t>FRA: 2.3310546875</t>
  </si>
  <si>
    <t>SIM 89332401000010002810</t>
  </si>
  <si>
    <t>89332401000010002810</t>
  </si>
  <si>
    <t>FRA: 0.783203125</t>
  </si>
  <si>
    <t>FRA: 3.4609375</t>
  </si>
  <si>
    <t>SIM 89332401000010002780</t>
  </si>
  <si>
    <t>89332401000010002780</t>
  </si>
  <si>
    <t>FRA: 1.4208984375</t>
  </si>
  <si>
    <t>ESP: 0.1826171875, FRA: 3.072265625</t>
  </si>
  <si>
    <t>FRA: 0.548828125</t>
  </si>
  <si>
    <t>FRA: 0.2060546875</t>
  </si>
  <si>
    <t>BEL: 0.3291015625</t>
  </si>
  <si>
    <t>FRA: 2.43359375</t>
  </si>
  <si>
    <t>DEU: 0.07421875, BEL: 0.001953125, GBR: 0.0302734375, NLD: 0.005859375</t>
  </si>
  <si>
    <t>BEL: 0.2041015625</t>
  </si>
  <si>
    <t>SIM 89332401000010000830</t>
  </si>
  <si>
    <t>89332401000010000830</t>
  </si>
  <si>
    <t>FRA: 1.279296875</t>
  </si>
  <si>
    <t>SIM 89332401000010000290</t>
  </si>
  <si>
    <t>89332401000010000290</t>
  </si>
  <si>
    <t>FRA: 0.107421875</t>
  </si>
  <si>
    <t>FRA: 1.8017578125, ITA: 0.0029296875</t>
  </si>
  <si>
    <t>FRA: 0.0302734375</t>
  </si>
  <si>
    <t>FRA: 0.96875</t>
  </si>
  <si>
    <t>SIM 89332401000010004640</t>
  </si>
  <si>
    <t>89332401000010004640</t>
  </si>
  <si>
    <t>zone10 - Rest of Europe + CIS</t>
  </si>
  <si>
    <t>CHE: 1.5078125</t>
  </si>
  <si>
    <t>SIM 89332401000010008830</t>
  </si>
  <si>
    <t>89332401000010008830</t>
  </si>
  <si>
    <t>FRA: 0.1953125</t>
  </si>
  <si>
    <t>REU: 1.1201171875</t>
  </si>
  <si>
    <t>SIM 89332401000010009840</t>
  </si>
  <si>
    <t>89332401000010009840</t>
  </si>
  <si>
    <t>FRA: 0.0244140625</t>
  </si>
  <si>
    <t>FRA: 2.0986328125</t>
  </si>
  <si>
    <t>FRA: 0.0068359375</t>
  </si>
  <si>
    <t>SIM 89332401000010001120</t>
  </si>
  <si>
    <t>89332401000010001120</t>
  </si>
  <si>
    <t>FRA: 0.734375, BEL: 1.8798828125</t>
  </si>
  <si>
    <t>SIM 89332401000010003670</t>
  </si>
  <si>
    <t>89332401000010003670</t>
  </si>
  <si>
    <t>FRA: 0.08203125</t>
  </si>
  <si>
    <t>FRA: 0.04296875, DEU: 0.06640625</t>
  </si>
  <si>
    <t>BEL: 2.744140625</t>
  </si>
  <si>
    <t>DEU: 0.0126953125, BEL: 1.775390625, NLD: 0.0703125</t>
  </si>
  <si>
    <t>SIM 89332401000010006940</t>
  </si>
  <si>
    <t>89332401000010006940</t>
  </si>
  <si>
    <t>DEU: 0.125, BEL: 0.0791015625</t>
  </si>
  <si>
    <t>FRA: 1.7177734375</t>
  </si>
  <si>
    <t>SIM 89332401000010005120</t>
  </si>
  <si>
    <t>89332401000010005120</t>
  </si>
  <si>
    <t>FRA: 3.2607421875</t>
  </si>
  <si>
    <t>SIM 89332401000010004950</t>
  </si>
  <si>
    <t>89332401000010004950</t>
  </si>
  <si>
    <t>FRA: 1.341796875</t>
  </si>
  <si>
    <t>SIM 89332401000010003240</t>
  </si>
  <si>
    <t>89332401000010003240</t>
  </si>
  <si>
    <t>CHE: 0.3515625</t>
  </si>
  <si>
    <t>SIM 89332401000010002830</t>
  </si>
  <si>
    <t>89332401000010002830</t>
  </si>
  <si>
    <t>FRA: 0.0849609375</t>
  </si>
  <si>
    <t>BEL: 0.828125</t>
  </si>
  <si>
    <t>FRA: 0.02734375</t>
  </si>
  <si>
    <t>FRA: 0.490234375</t>
  </si>
  <si>
    <t>SIM 89332401000010000470</t>
  </si>
  <si>
    <t>89332401000010000470</t>
  </si>
  <si>
    <t>FRA: 2.677734375</t>
  </si>
  <si>
    <t>SIM 89332401000010003190</t>
  </si>
  <si>
    <t>89332401000010003190</t>
  </si>
  <si>
    <t>BEL: 0.8291015625, FRA: 0.6708984375, NLD: 0.55859375</t>
  </si>
  <si>
    <t>SIM 89332401000010008690</t>
  </si>
  <si>
    <t>89332401000010008690</t>
  </si>
  <si>
    <t>FRA: 0.083984375</t>
  </si>
  <si>
    <t>FRA: 0.48046875</t>
  </si>
  <si>
    <t>FRA: 0.0810546875</t>
  </si>
  <si>
    <t>SIM 89332401000010008340</t>
  </si>
  <si>
    <t>89332401000010008340</t>
  </si>
  <si>
    <t>FRA: 0.1796875</t>
  </si>
  <si>
    <t>FRA: 0.84375</t>
  </si>
  <si>
    <t>REU: 0.98828125</t>
  </si>
  <si>
    <t>PRT: 0.1005859375, ESP: 0.0693359375, GBR: 0.236328125, DEU: 0.0068359375, FRA: 0.3828125</t>
  </si>
  <si>
    <t>REU: 1.3740234375</t>
  </si>
  <si>
    <t>SIM 89332401000010001520</t>
  </si>
  <si>
    <t>89332401000010001520</t>
  </si>
  <si>
    <t>REU: 0.7236328125</t>
  </si>
  <si>
    <t>SIM 89332401000010003480</t>
  </si>
  <si>
    <t>89332401000010003480</t>
  </si>
  <si>
    <t>FRA: 0.0234375</t>
  </si>
  <si>
    <t>SIM 89332401000010007670</t>
  </si>
  <si>
    <t>89332401000010007670</t>
  </si>
  <si>
    <t>FRA: 1.2900390625</t>
  </si>
  <si>
    <t>SIM 89332401000010002120</t>
  </si>
  <si>
    <t>89332401000010002120</t>
  </si>
  <si>
    <t>FRA: 0.048828125</t>
  </si>
  <si>
    <t>FRA: 2.84375</t>
  </si>
  <si>
    <t>FRA: 0.015625</t>
  </si>
  <si>
    <t>FRA: 0.00390625</t>
  </si>
  <si>
    <t>SIM 89332401000010002350</t>
  </si>
  <si>
    <t>89332401000010002350</t>
  </si>
  <si>
    <t>GBR: 0.1826171875</t>
  </si>
  <si>
    <t>SIM 89332401000010008980</t>
  </si>
  <si>
    <t>89332401000010008980</t>
  </si>
  <si>
    <t>FRA: 2.4375</t>
  </si>
  <si>
    <t>FRA: 0.1162109375</t>
  </si>
  <si>
    <t>SIM 89332401000010007530</t>
  </si>
  <si>
    <t>89332401000010007530</t>
  </si>
  <si>
    <t>BEL: 1.9482421875</t>
  </si>
  <si>
    <t>SIM 89332401000010009550</t>
  </si>
  <si>
    <t>89332401000010009550</t>
  </si>
  <si>
    <t>FRA: 0.8466796875</t>
  </si>
  <si>
    <t>FRA: 0.6279296875</t>
  </si>
  <si>
    <t>FRA: 1.5498046875</t>
  </si>
  <si>
    <t>FRA: 0.0146484375, BEL: 0.123046875</t>
  </si>
  <si>
    <t>SIM 89332401000010004040</t>
  </si>
  <si>
    <t>89332401000010004040</t>
  </si>
  <si>
    <t>FRA: 0.3994140625</t>
  </si>
  <si>
    <t>FRA: 0.1533203125</t>
  </si>
  <si>
    <t>SIM 89332401000010003260</t>
  </si>
  <si>
    <t>89332401000010003260</t>
  </si>
  <si>
    <t>NLD: 0.060546875, BEL: 1.7822265625, LUX: 0.0302734375</t>
  </si>
  <si>
    <t>SIM 89332401000010009560</t>
  </si>
  <si>
    <t>89332401000010009560</t>
  </si>
  <si>
    <t>FRA: 0.09765625</t>
  </si>
  <si>
    <t>FRA: 0.0615234375</t>
  </si>
  <si>
    <t>FRA: 0.0078125</t>
  </si>
  <si>
    <t>REU: 4.1044921875</t>
  </si>
  <si>
    <t>BEL: 0.54296875</t>
  </si>
  <si>
    <t>FRA: 2.2509765625</t>
  </si>
  <si>
    <t>SIM 89332401000010000030</t>
  </si>
  <si>
    <t>89332401000010000030</t>
  </si>
  <si>
    <t>FRA: 0.158203125</t>
  </si>
  <si>
    <t>FRA: 0.029296875</t>
  </si>
  <si>
    <t>CHE: 0.3017578125</t>
  </si>
  <si>
    <t>SIM 89332401000010006030</t>
  </si>
  <si>
    <t>89332401000010006030</t>
  </si>
  <si>
    <t>FRA: 0.177734375</t>
  </si>
  <si>
    <t>BEL: 0.3427734375</t>
  </si>
  <si>
    <t>SIM 89332401000010000730</t>
  </si>
  <si>
    <t>89332401000010000730</t>
  </si>
  <si>
    <t>FRA: 1.3505859375</t>
  </si>
  <si>
    <t>SIM 89332401000010001380</t>
  </si>
  <si>
    <t>89332401000010001380</t>
  </si>
  <si>
    <t>FRA: 0.125</t>
  </si>
  <si>
    <t>SIM 89332401000010002010</t>
  </si>
  <si>
    <t>89332401000010002010</t>
  </si>
  <si>
    <t>BEL: 1.140625</t>
  </si>
  <si>
    <t>SIM 89332401000010001240</t>
  </si>
  <si>
    <t>89332401000010001240</t>
  </si>
  <si>
    <t>FRA: 0.01171875</t>
  </si>
  <si>
    <t>FRA: 1.935546875</t>
  </si>
  <si>
    <t>SIM 89332401000010002050</t>
  </si>
  <si>
    <t>89332401000010002050</t>
  </si>
  <si>
    <t>FRA: 1.7841796875</t>
  </si>
  <si>
    <t>FRA: 0.24609375</t>
  </si>
  <si>
    <t>REU: 0.6552734375</t>
  </si>
  <si>
    <t>GIN: 0.009765625</t>
  </si>
  <si>
    <t>FRA: 1.8935546875</t>
  </si>
  <si>
    <t>SIM 89332401000010008530</t>
  </si>
  <si>
    <t>89332401000010008530</t>
  </si>
  <si>
    <t>FRA: 0.0087890625</t>
  </si>
  <si>
    <t>SIM 89332401000010006160</t>
  </si>
  <si>
    <t>89332401000010006160</t>
  </si>
  <si>
    <t>UKR: 0.068359375</t>
  </si>
  <si>
    <t>FRA: 1.904296875</t>
  </si>
  <si>
    <t>FRA: 0.1904296875</t>
  </si>
  <si>
    <t>SIM 89332401000010002480</t>
  </si>
  <si>
    <t>89332401000010002480</t>
  </si>
  <si>
    <t>FRA: 0.0205078125</t>
  </si>
  <si>
    <t>SIM 89332401000010000780</t>
  </si>
  <si>
    <t>89332401000010000780</t>
  </si>
  <si>
    <t>FRA: 1.3740234375</t>
  </si>
  <si>
    <t>BEL: 9.765625E-4, LUX: 1.5126953125</t>
  </si>
  <si>
    <t>FRA: 3.3291015625</t>
  </si>
  <si>
    <t>FRA: 0.2998046875</t>
  </si>
  <si>
    <t>SIM 89332401000010000050</t>
  </si>
  <si>
    <t>89332401000010000050</t>
  </si>
  <si>
    <t>FRA: 0.1708984375</t>
  </si>
  <si>
    <t>SIM 89332401000010007100</t>
  </si>
  <si>
    <t>89332401000010007100</t>
  </si>
  <si>
    <t>FRA: 1.3486328125</t>
  </si>
  <si>
    <t>SIM 89332401000010002390</t>
  </si>
  <si>
    <t>89332401000010002390</t>
  </si>
  <si>
    <t>GBR: 0.1787109375</t>
  </si>
  <si>
    <t>SIM 89332401000010006170</t>
  </si>
  <si>
    <t>89332401000010006170</t>
  </si>
  <si>
    <t>FRA: 0.05078125</t>
  </si>
  <si>
    <t>SIM 89332401000010007800</t>
  </si>
  <si>
    <t>89332401000010007800</t>
  </si>
  <si>
    <t>NLD: 0.0263671875, BEL: 2.033203125, LUX: 0.1123046875, FRA: 0.0322265625</t>
  </si>
  <si>
    <t>SIM 89332401000010008250</t>
  </si>
  <si>
    <t>89332401000010008250</t>
  </si>
  <si>
    <t>SIM 89332401000010001420</t>
  </si>
  <si>
    <t>89332401000010001420</t>
  </si>
  <si>
    <t>REU: 1.5986328125</t>
  </si>
  <si>
    <t>FRA: 0.1845703125</t>
  </si>
  <si>
    <t>REU: 2.7177734375</t>
  </si>
  <si>
    <t>FRA: 0.224609375</t>
  </si>
  <si>
    <t>FRA: 0.013671875</t>
  </si>
  <si>
    <t>FRA: 2.4541015625</t>
  </si>
  <si>
    <t>FRA: 0.0888671875</t>
  </si>
  <si>
    <t>REU: 3.2763671875</t>
  </si>
  <si>
    <t>REU: 2.212890625</t>
  </si>
  <si>
    <t>GBR: 0.2333984375, PRT: 0.080078125, FRA: 0.3984375, ESP: 0.0791015625</t>
  </si>
  <si>
    <t>SIM 89332401000010005190</t>
  </si>
  <si>
    <t>89332401000010005190</t>
  </si>
  <si>
    <t>FRA: 1.5712890625</t>
  </si>
  <si>
    <t>SIM 89332401000010002280</t>
  </si>
  <si>
    <t>89332401000010002280</t>
  </si>
  <si>
    <t>FRA: 1.8984375</t>
  </si>
  <si>
    <t>FRA: 3.0498046875</t>
  </si>
  <si>
    <t>SIM 89332401000010003690</t>
  </si>
  <si>
    <t>89332401000010003690</t>
  </si>
  <si>
    <t>REU: 1.84375</t>
  </si>
  <si>
    <t>SIM 89332401000010004310</t>
  </si>
  <si>
    <t>89332401000010004310</t>
  </si>
  <si>
    <t>REU: 1.5859375</t>
  </si>
  <si>
    <t>BEL: 0.0546875</t>
  </si>
  <si>
    <t>SIM 89332401000010009400</t>
  </si>
  <si>
    <t>89332401000010009400</t>
  </si>
  <si>
    <t>BEL: 1.37890625</t>
  </si>
  <si>
    <t>BEL: 0.6591796875</t>
  </si>
  <si>
    <t>FRA: 0.0634765625</t>
  </si>
  <si>
    <t>SIM 89332401000010006790</t>
  </si>
  <si>
    <t>89332401000010006790</t>
  </si>
  <si>
    <t>FRA: 1.1396484375</t>
  </si>
  <si>
    <t>FRA: 0.0517578125</t>
  </si>
  <si>
    <t>REU: 2.9150390625</t>
  </si>
  <si>
    <t>REU: 1.103515625</t>
  </si>
  <si>
    <t>FRA: 1.6376953125</t>
  </si>
  <si>
    <t>FRA: 2.8212890625</t>
  </si>
  <si>
    <t>FRA: 2.126953125</t>
  </si>
  <si>
    <t>BEL: 0.1787109375</t>
  </si>
  <si>
    <t>FRA: 0.07421875</t>
  </si>
  <si>
    <t>FRA: 0.060546875</t>
  </si>
  <si>
    <t>FRA: 0.150390625</t>
  </si>
  <si>
    <t>SIM 89332401000010003430</t>
  </si>
  <si>
    <t>89332401000010003430</t>
  </si>
  <si>
    <t>FRA: 1.3837890625</t>
  </si>
  <si>
    <t>SIM 89332401000010007280</t>
  </si>
  <si>
    <t>89332401000010007280</t>
  </si>
  <si>
    <t>FRA: 1.109375</t>
  </si>
  <si>
    <t>FRA: 0.2392578125</t>
  </si>
  <si>
    <t>FRA: 1.029296875</t>
  </si>
  <si>
    <t>BEL: 1.15625</t>
  </si>
  <si>
    <t>SIM 89332401000010002700</t>
  </si>
  <si>
    <t>89332401000010002700</t>
  </si>
  <si>
    <t>LUX: 0.005859375, BEL: 0.0048828125, FRA: 0.001953125</t>
  </si>
  <si>
    <t>SIM 89332401000010003550</t>
  </si>
  <si>
    <t>89332401000010003550</t>
  </si>
  <si>
    <t>FRA: 0.109375</t>
  </si>
  <si>
    <t>FRA: 2.66796875</t>
  </si>
  <si>
    <t>FRA: 0.0712890625</t>
  </si>
  <si>
    <t>FRA: 0.005859375</t>
  </si>
  <si>
    <t>SIM 89332401000010005250</t>
  </si>
  <si>
    <t>89332401000010005250</t>
  </si>
  <si>
    <t>FRA: 0.0458984375</t>
  </si>
  <si>
    <t>FRA: 0.244140625</t>
  </si>
  <si>
    <t>SIM 89332401000010005740</t>
  </si>
  <si>
    <t>89332401000010005740</t>
  </si>
  <si>
    <t>GBR: 0.169921875</t>
  </si>
  <si>
    <t>BEL: 1.859375, NLD: 0.0146484375</t>
  </si>
  <si>
    <t>FRA: 0.0166015625</t>
  </si>
  <si>
    <t>SIM 89332401000010006000</t>
  </si>
  <si>
    <t>89332401000010006000</t>
  </si>
  <si>
    <t>FRA: 0.53125</t>
  </si>
  <si>
    <t>FRA: 0.0966796875</t>
  </si>
  <si>
    <t>SIM 89332401000010006970</t>
  </si>
  <si>
    <t>89332401000010006970</t>
  </si>
  <si>
    <t>BEL: 0.3916015625, LUX: 0.0087890625</t>
  </si>
  <si>
    <t>SIM 89332401000010000970</t>
  </si>
  <si>
    <t>89332401000010000970</t>
  </si>
  <si>
    <t>BEL: 2.9150390625</t>
  </si>
  <si>
    <t>FRA: 2.1494140625</t>
  </si>
  <si>
    <t>FRA: 3.2392578125</t>
  </si>
  <si>
    <t>SIM 89332401000010009890</t>
  </si>
  <si>
    <t>89332401000010009890</t>
  </si>
  <si>
    <t>FRA: 1.09765625</t>
  </si>
  <si>
    <t>GBR: 0.224609375, ESP: 0.0634765625, FRA: 0.388671875, PRT: 0.078125</t>
  </si>
  <si>
    <t>SIM 89332401000010001550</t>
  </si>
  <si>
    <t>89332401000010001550</t>
  </si>
  <si>
    <t>FRA: 0.15234375</t>
  </si>
  <si>
    <t>FRA: 0.25</t>
  </si>
  <si>
    <t>My Connectivity Demo UK</t>
  </si>
  <si>
    <t>89332401000006000447</t>
  </si>
  <si>
    <t>89332401000003000086</t>
  </si>
  <si>
    <t>89332401000009000660</t>
  </si>
  <si>
    <t>89332401000003000029</t>
  </si>
  <si>
    <t>89332401000005000891</t>
  </si>
  <si>
    <t>89332401000005000861</t>
  </si>
  <si>
    <t>89332401000006000175</t>
  </si>
  <si>
    <t>89332401000009000283</t>
  </si>
  <si>
    <t>89332401000005000347</t>
  </si>
  <si>
    <t>89332401000005000339</t>
  </si>
  <si>
    <t>89332401000006000944</t>
  </si>
  <si>
    <t>89332401000006000904</t>
  </si>
  <si>
    <t>89332401000003000848</t>
  </si>
  <si>
    <t>89332401000009000583</t>
  </si>
  <si>
    <t>89332401000009000031</t>
  </si>
  <si>
    <t>89332401000003000638</t>
  </si>
  <si>
    <t>89332401000005000023</t>
  </si>
  <si>
    <t>89332401000006000938</t>
  </si>
  <si>
    <t>89332401000003000640</t>
  </si>
  <si>
    <t>89332401000006000056</t>
  </si>
  <si>
    <t>89332401000009000896</t>
  </si>
  <si>
    <t>89332401000003000970</t>
  </si>
  <si>
    <t>89332401000009000119</t>
  </si>
  <si>
    <t>89332401000003000202</t>
  </si>
  <si>
    <t>89332401000003000200</t>
  </si>
  <si>
    <t>89332401000005000017</t>
  </si>
  <si>
    <t>89332401000003000493</t>
  </si>
  <si>
    <t>89332401000005000489</t>
  </si>
  <si>
    <t>89332401000006000902</t>
  </si>
  <si>
    <t>89332401000009000515</t>
  </si>
  <si>
    <t>89332401000003000919</t>
  </si>
  <si>
    <t>89332401000005000143</t>
  </si>
  <si>
    <t>89332401000006000326</t>
  </si>
  <si>
    <t>89332401000009000895</t>
  </si>
  <si>
    <t>89332401000005000360</t>
  </si>
  <si>
    <t>89332401000005000883</t>
  </si>
  <si>
    <t>89332401000005000330</t>
  </si>
  <si>
    <t>89332401000009000827</t>
  </si>
  <si>
    <t>89332401000009000880</t>
  </si>
  <si>
    <t>89332401000006000374</t>
  </si>
  <si>
    <t>89332401000006000646</t>
  </si>
  <si>
    <t>89332401000005000918</t>
  </si>
  <si>
    <t>89332401000006000241</t>
  </si>
  <si>
    <t>89332401000006000946</t>
  </si>
  <si>
    <t>89332401000004000198</t>
  </si>
  <si>
    <t>89332401000005000547</t>
  </si>
  <si>
    <t>89332401000005000291</t>
  </si>
  <si>
    <t>89332401000003000607</t>
  </si>
  <si>
    <t>89332401000003000137</t>
  </si>
  <si>
    <t>89332401000005000298</t>
  </si>
  <si>
    <t>89332401000006000048</t>
  </si>
  <si>
    <t>89332401000009000965</t>
  </si>
  <si>
    <t>89332401000006000133</t>
  </si>
  <si>
    <t>89332401000005000453</t>
  </si>
  <si>
    <t>89332401000003000303</t>
  </si>
  <si>
    <t>89332401000004000206</t>
  </si>
  <si>
    <t>89332401000006000693</t>
  </si>
  <si>
    <t>89332401000009000210</t>
  </si>
  <si>
    <t>89332401000003000376</t>
  </si>
  <si>
    <t>89332401000005000512</t>
  </si>
  <si>
    <t>89332401000003000846</t>
  </si>
  <si>
    <t>89332401000005000784</t>
  </si>
  <si>
    <t>89332401000006000172</t>
  </si>
  <si>
    <t>89332401000006000920</t>
  </si>
  <si>
    <t>89332401000005000818</t>
  </si>
  <si>
    <t>89332401000009000317</t>
  </si>
  <si>
    <t>89332401000003000843</t>
  </si>
  <si>
    <t>89332401000009000724</t>
  </si>
  <si>
    <t>89332401000003000046</t>
  </si>
  <si>
    <t>89332401000004000480</t>
  </si>
  <si>
    <t>89332401000005000319</t>
  </si>
  <si>
    <t>89332401000009000398</t>
  </si>
  <si>
    <t>89332401000006000412</t>
  </si>
  <si>
    <t>89332401000020000973</t>
  </si>
  <si>
    <t>89332401000020000600</t>
  </si>
  <si>
    <t>89332401000020000236</t>
  </si>
  <si>
    <t>89332401000020000394</t>
  </si>
  <si>
    <t>89332401000020000376</t>
  </si>
  <si>
    <t>89332401000020000755</t>
  </si>
  <si>
    <t>89332401000020000641</t>
  </si>
  <si>
    <t>89332401000020000966</t>
  </si>
  <si>
    <t>89332401000020000298</t>
  </si>
  <si>
    <t>89332401000020000698</t>
  </si>
  <si>
    <t>89332401000020000279</t>
  </si>
  <si>
    <t>89332401000020000714</t>
  </si>
  <si>
    <t>89332401000020000495</t>
  </si>
  <si>
    <t>89332401000020000076</t>
  </si>
  <si>
    <t>89332401000020000026</t>
  </si>
  <si>
    <t>89332401000020000134</t>
  </si>
  <si>
    <t>89332401000020000594</t>
  </si>
  <si>
    <t>89332401000020000700</t>
  </si>
  <si>
    <t>89332401000020000299</t>
  </si>
  <si>
    <t>89332401000020000316</t>
  </si>
  <si>
    <t>89332401000020000727</t>
  </si>
  <si>
    <t>89332401000020000271</t>
  </si>
  <si>
    <t>89332401000020000803</t>
  </si>
  <si>
    <t>89332401000020000309</t>
  </si>
  <si>
    <t>89332401000020000469</t>
  </si>
  <si>
    <t>89332401000020000956</t>
  </si>
  <si>
    <t>89332401000020000940</t>
  </si>
  <si>
    <t>89332401000020000631</t>
  </si>
  <si>
    <t>89332401000020000776</t>
  </si>
  <si>
    <t>89332401000020000126</t>
  </si>
  <si>
    <t>89332401000020000359</t>
  </si>
  <si>
    <t>89332401000020000670</t>
  </si>
  <si>
    <t>89332401000020000842</t>
  </si>
  <si>
    <t>89332401000020000695</t>
  </si>
  <si>
    <t>89332401000020000144</t>
  </si>
  <si>
    <t>89332401000020000681</t>
  </si>
  <si>
    <t>89332401000020000507</t>
  </si>
  <si>
    <t>89332401000020000840</t>
  </si>
  <si>
    <t>89332401000020000954</t>
  </si>
  <si>
    <t>89332401000020000735</t>
  </si>
  <si>
    <t>89332401000020000615</t>
  </si>
  <si>
    <t>89332401000020000324</t>
  </si>
  <si>
    <t>89332401000020000891</t>
  </si>
  <si>
    <t>89332401000020000402</t>
  </si>
  <si>
    <t>89332401000020000654</t>
  </si>
  <si>
    <t>89332401000020000994</t>
  </si>
  <si>
    <t>89332401000020000153</t>
  </si>
  <si>
    <t>89332401000020000008</t>
  </si>
  <si>
    <t>89332401000020000675</t>
  </si>
  <si>
    <t>89332401000020000089</t>
  </si>
  <si>
    <t>89332401000020000746</t>
  </si>
  <si>
    <t>89332401000020000154</t>
  </si>
  <si>
    <t>89332401000020000801</t>
  </si>
  <si>
    <t>89332401000020000273</t>
  </si>
  <si>
    <t>89332401000020000214</t>
  </si>
  <si>
    <t>89332401000020000816</t>
  </si>
  <si>
    <t>89332401000020000920</t>
  </si>
  <si>
    <t>89332401000020000472</t>
  </si>
  <si>
    <t>89332401000020000397</t>
  </si>
  <si>
    <t>89332401000020000392</t>
  </si>
  <si>
    <t>89332401000020000557</t>
  </si>
  <si>
    <t>89332401000020000719</t>
  </si>
  <si>
    <t>89332401000020000431</t>
  </si>
  <si>
    <t>89332401000020000758</t>
  </si>
  <si>
    <t>89332401000020000319</t>
  </si>
  <si>
    <t>89332401000020000013</t>
  </si>
  <si>
    <t>89332401000020000527</t>
  </si>
  <si>
    <t>89332401000020000809</t>
  </si>
  <si>
    <t>89332401000020000055</t>
  </si>
  <si>
    <t>89332401000020000375</t>
  </si>
  <si>
    <t>89332401000020000063</t>
  </si>
  <si>
    <t>89332401000020000559</t>
  </si>
  <si>
    <t>SIM 89332401000006000447</t>
  </si>
  <si>
    <t>SIM 89332401000003000086</t>
  </si>
  <si>
    <t>SIM 89332401000009000660</t>
  </si>
  <si>
    <t>SIM 89332401000020000973</t>
  </si>
  <si>
    <t>SIM 89332401000020000600</t>
  </si>
  <si>
    <t>SIM 89332401000020000236</t>
  </si>
  <si>
    <t>SIM 89332401000020000394</t>
  </si>
  <si>
    <t>SIM 89332401000020000376</t>
  </si>
  <si>
    <t>SIM 89332401000003000029</t>
  </si>
  <si>
    <t>SIM 89332401000005000891</t>
  </si>
  <si>
    <t>SIM 89332401000005000861</t>
  </si>
  <si>
    <t>SIM 89332401000006000175</t>
  </si>
  <si>
    <t>SIM 89332401000020000755</t>
  </si>
  <si>
    <t>SIM 89332401000020000641</t>
  </si>
  <si>
    <t>SIM 89332401000020000966</t>
  </si>
  <si>
    <t>SIM 89332401000009000283</t>
  </si>
  <si>
    <t>SIM 89332401000005000347</t>
  </si>
  <si>
    <t>SIM 89332401000005000339</t>
  </si>
  <si>
    <t>SIM 89332401000006000944</t>
  </si>
  <si>
    <t>SIM 89332401000020000298</t>
  </si>
  <si>
    <t>SIM 89332401000020000698</t>
  </si>
  <si>
    <t>SIM 89332401000020000279</t>
  </si>
  <si>
    <t>SIM 89332401000020000714</t>
  </si>
  <si>
    <t>SIM 89332401000006000904</t>
  </si>
  <si>
    <t>SIM 89332401000003000848</t>
  </si>
  <si>
    <t>SIM 89332401000020000495</t>
  </si>
  <si>
    <t>SIM 89332401000020000076</t>
  </si>
  <si>
    <t>SIM 89332401000020000026</t>
  </si>
  <si>
    <t>SIM 89332401000020000134</t>
  </si>
  <si>
    <t>SIM 89332401000009000583</t>
  </si>
  <si>
    <t>SIM 89332401000009000031</t>
  </si>
  <si>
    <t>SIM 89332401000003000638</t>
  </si>
  <si>
    <t>SIM 89332401000005000023</t>
  </si>
  <si>
    <t>SIM 89332401000020000594</t>
  </si>
  <si>
    <t>SIM 89332401000020000700</t>
  </si>
  <si>
    <t>SIM 89332401000006000938</t>
  </si>
  <si>
    <t>SIM 89332401000020000299</t>
  </si>
  <si>
    <t>SIM 89332401000003000640</t>
  </si>
  <si>
    <t>SIM 89332401000006000056</t>
  </si>
  <si>
    <t>SIM 89332401000009000896</t>
  </si>
  <si>
    <t>SIM 89332401000003000970</t>
  </si>
  <si>
    <t>SIM 89332401000009000119</t>
  </si>
  <si>
    <t>SIM 89332401000020000316</t>
  </si>
  <si>
    <t>SIM 89332401000003000202</t>
  </si>
  <si>
    <t>SIM 89332401000003000200</t>
  </si>
  <si>
    <t>SIM 89332401000005000017</t>
  </si>
  <si>
    <t>SIM 89332401000003000493</t>
  </si>
  <si>
    <t>SIM 89332401000005000489</t>
  </si>
  <si>
    <t>SIM 89332401000020000727</t>
  </si>
  <si>
    <t>SIM 89332401000006000902</t>
  </si>
  <si>
    <t>SIM 89332401000009000515</t>
  </si>
  <si>
    <t>SIM 89332401000003000919</t>
  </si>
  <si>
    <t>SIM 89332401000020000271</t>
  </si>
  <si>
    <t>SIM 89332401000020000803</t>
  </si>
  <si>
    <t>SIM 89332401000020000309</t>
  </si>
  <si>
    <t>SIM 89332401000005000143</t>
  </si>
  <si>
    <t>SIM 89332401000006000326</t>
  </si>
  <si>
    <t>SIM 89332401000020000469</t>
  </si>
  <si>
    <t>SIM 89332401000020000956</t>
  </si>
  <si>
    <t>SIM 89332401000020000940</t>
  </si>
  <si>
    <t>SIM 89332401000020000631</t>
  </si>
  <si>
    <t>SIM 89332401000020000776</t>
  </si>
  <si>
    <t>SIM 89332401000020000126</t>
  </si>
  <si>
    <t>SIM 89332401000009000895</t>
  </si>
  <si>
    <t>SIM 89332401000020000359</t>
  </si>
  <si>
    <t>SIM 89332401000020000670</t>
  </si>
  <si>
    <t>SIM 89332401000005000360</t>
  </si>
  <si>
    <t>SIM 89332401000020000842</t>
  </si>
  <si>
    <t>SIM 89332401000020000695</t>
  </si>
  <si>
    <t>SIM 89332401000005000883</t>
  </si>
  <si>
    <t>SIM 89332401000005000330</t>
  </si>
  <si>
    <t>SIM 89332401000020000144</t>
  </si>
  <si>
    <t>SIM 89332401000020000681</t>
  </si>
  <si>
    <t>SIM 89332401000020000507</t>
  </si>
  <si>
    <t>SIM 89332401000009000827</t>
  </si>
  <si>
    <t>SIM 89332401000009000880</t>
  </si>
  <si>
    <t>SIM 89332401000020000840</t>
  </si>
  <si>
    <t>SIM 89332401000006000374</t>
  </si>
  <si>
    <t>SIM 89332401000020000954</t>
  </si>
  <si>
    <t>SIM 89332401000020000735</t>
  </si>
  <si>
    <t>SIM 89332401000006000646</t>
  </si>
  <si>
    <t>SIM 89332401000020000615</t>
  </si>
  <si>
    <t>SIM 89332401000005000918</t>
  </si>
  <si>
    <t>SIM 89332401000006000241</t>
  </si>
  <si>
    <t>SIM 89332401000006000946</t>
  </si>
  <si>
    <t>SIM 89332401000020000324</t>
  </si>
  <si>
    <t>SIM 89332401000020000891</t>
  </si>
  <si>
    <t>SIM 89332401000004000198</t>
  </si>
  <si>
    <t>SIM 89332401000005000547</t>
  </si>
  <si>
    <t>SIM 89332401000005000291</t>
  </si>
  <si>
    <t>SIM 89332401000003000607</t>
  </si>
  <si>
    <t>SIM 89332401000003000137</t>
  </si>
  <si>
    <t>SIM 89332401000005000298</t>
  </si>
  <si>
    <t>SIM 89332401000020000402</t>
  </si>
  <si>
    <t>SIM 89332401000006000048</t>
  </si>
  <si>
    <t>SIM 89332401000009000965</t>
  </si>
  <si>
    <t>SIM 89332401000020000654</t>
  </si>
  <si>
    <t>SIM 89332401000020000994</t>
  </si>
  <si>
    <t>SIM 89332401000020000153</t>
  </si>
  <si>
    <t>SIM 89332401000006000133</t>
  </si>
  <si>
    <t>SIM 89332401000020000008</t>
  </si>
  <si>
    <t>SIM 89332401000005000453</t>
  </si>
  <si>
    <t>SIM 89332401000003000303</t>
  </si>
  <si>
    <t>SIM 89332401000020000675</t>
  </si>
  <si>
    <t>SIM 89332401000020000089</t>
  </si>
  <si>
    <t>SIM 89332401000004000206</t>
  </si>
  <si>
    <t>SIM 89332401000006000693</t>
  </si>
  <si>
    <t>SIM 89332401000020000746</t>
  </si>
  <si>
    <t>SIM 89332401000020000154</t>
  </si>
  <si>
    <t>SIM 89332401000009000210</t>
  </si>
  <si>
    <t>SIM 89332401000020000801</t>
  </si>
  <si>
    <t>SIM 89332401000020000273</t>
  </si>
  <si>
    <t>SIM 89332401000020000214</t>
  </si>
  <si>
    <t>SIM 89332401000020000816</t>
  </si>
  <si>
    <t>SIM 89332401000003000376</t>
  </si>
  <si>
    <t>SIM 89332401000005000512</t>
  </si>
  <si>
    <t>SIM 89332401000003000846</t>
  </si>
  <si>
    <t>SIM 89332401000020000920</t>
  </si>
  <si>
    <t>SIM 89332401000005000784</t>
  </si>
  <si>
    <t>SIM 89332401000006000172</t>
  </si>
  <si>
    <t>SIM 89332401000020000472</t>
  </si>
  <si>
    <t>SIM 89332401000020000397</t>
  </si>
  <si>
    <t>SIM 89332401000006000920</t>
  </si>
  <si>
    <t>SIM 89332401000005000818</t>
  </si>
  <si>
    <t>SIM 89332401000020000392</t>
  </si>
  <si>
    <t>SIM 89332401000009000317</t>
  </si>
  <si>
    <t>SIM 89332401000020000557</t>
  </si>
  <si>
    <t>SIM 89332401000020000719</t>
  </si>
  <si>
    <t>SIM 89332401000020000431</t>
  </si>
  <si>
    <t>SIM 89332401000020000758</t>
  </si>
  <si>
    <t>SIM 89332401000020000319</t>
  </si>
  <si>
    <t>SIM 89332401000003000843</t>
  </si>
  <si>
    <t>SIM 89332401000020000013</t>
  </si>
  <si>
    <t>SIM 89332401000020000527</t>
  </si>
  <si>
    <t>SIM 89332401000020000809</t>
  </si>
  <si>
    <t>SIM 89332401000009000724</t>
  </si>
  <si>
    <t>SIM 89332401000020000055</t>
  </si>
  <si>
    <t>SIM 89332401000020000375</t>
  </si>
  <si>
    <t>SIM 89332401000003000046</t>
  </si>
  <si>
    <t>SIM 89332401000004000480</t>
  </si>
  <si>
    <t>SIM 89332401000005000319</t>
  </si>
  <si>
    <t>SIM 89332401000009000398</t>
  </si>
  <si>
    <t>SIM 89332401000020000063</t>
  </si>
  <si>
    <t>SIM 89332401000020000559</t>
  </si>
  <si>
    <t>SIM 89332401000006000412</t>
  </si>
  <si>
    <t>337000043210001</t>
  </si>
  <si>
    <t>337755443210002</t>
  </si>
  <si>
    <t>337546243210003</t>
  </si>
  <si>
    <t>337000043210004</t>
  </si>
  <si>
    <t>337000043210005</t>
  </si>
  <si>
    <t>337000043210006</t>
  </si>
  <si>
    <t>337000043210007</t>
  </si>
  <si>
    <t>337000043210008</t>
  </si>
  <si>
    <t>337000043210009</t>
  </si>
  <si>
    <t>337000043210010</t>
  </si>
  <si>
    <t>337000043210011</t>
  </si>
  <si>
    <t>337000043210012</t>
  </si>
  <si>
    <t>337000043210013</t>
  </si>
  <si>
    <t>337000043210014</t>
  </si>
  <si>
    <t>337000043210015</t>
  </si>
  <si>
    <t>337546243210016</t>
  </si>
  <si>
    <t>337755843210017</t>
  </si>
  <si>
    <t>337000043210018</t>
  </si>
  <si>
    <t>337755943210019</t>
  </si>
  <si>
    <t>337000043210020</t>
  </si>
  <si>
    <t>337755443210021</t>
  </si>
  <si>
    <t>337000043210022</t>
  </si>
  <si>
    <t>337000043210023</t>
  </si>
  <si>
    <t>337000043210024</t>
  </si>
  <si>
    <t>337000043210025</t>
  </si>
  <si>
    <t>337000043210026</t>
  </si>
  <si>
    <t>337000043210027</t>
  </si>
  <si>
    <t>337000043210028</t>
  </si>
  <si>
    <t>337000043210029</t>
  </si>
  <si>
    <t>337000043210030</t>
  </si>
  <si>
    <t>337755843210031</t>
  </si>
  <si>
    <t>337000043210032</t>
  </si>
  <si>
    <t>337000043210033</t>
  </si>
  <si>
    <t>337000043210034</t>
  </si>
  <si>
    <t>337755843210035</t>
  </si>
  <si>
    <t>337000043210036</t>
  </si>
  <si>
    <t>337000043210037</t>
  </si>
  <si>
    <t>337000043210038</t>
  </si>
  <si>
    <t>337000043210039</t>
  </si>
  <si>
    <t>337000043210040</t>
  </si>
  <si>
    <t>337000043210041</t>
  </si>
  <si>
    <t>337000043210042</t>
  </si>
  <si>
    <t>337000043210043</t>
  </si>
  <si>
    <t>337000043210044</t>
  </si>
  <si>
    <t>337000043210045</t>
  </si>
  <si>
    <t>337000043210046</t>
  </si>
  <si>
    <t>337000043210047</t>
  </si>
  <si>
    <t>337755443210048</t>
  </si>
  <si>
    <t>337573143210049</t>
  </si>
  <si>
    <t>337000043210050</t>
  </si>
  <si>
    <t>337000043210051</t>
  </si>
  <si>
    <t>337000043210052</t>
  </si>
  <si>
    <t>337000043210053</t>
  </si>
  <si>
    <t>337000043210054</t>
  </si>
  <si>
    <t>337000043210055</t>
  </si>
  <si>
    <t>337000043210056</t>
  </si>
  <si>
    <t>337000043210057</t>
  </si>
  <si>
    <t>337756543210058</t>
  </si>
  <si>
    <t>337000043210059</t>
  </si>
  <si>
    <t>337573143210060</t>
  </si>
  <si>
    <t>337000043210061</t>
  </si>
  <si>
    <t>337546443210062</t>
  </si>
  <si>
    <t>337000043210063</t>
  </si>
  <si>
    <t>337000043210064</t>
  </si>
  <si>
    <t>337000043210065</t>
  </si>
  <si>
    <t>337755443210066</t>
  </si>
  <si>
    <t>337000043210067</t>
  </si>
  <si>
    <t>337000043210068</t>
  </si>
  <si>
    <t>337573143210069</t>
  </si>
  <si>
    <t>337755443210070</t>
  </si>
  <si>
    <t>337000043210071</t>
  </si>
  <si>
    <t>337000043210072</t>
  </si>
  <si>
    <t>337000043210073</t>
  </si>
  <si>
    <t>337573143210074</t>
  </si>
  <si>
    <t>337000043210075</t>
  </si>
  <si>
    <t>337000043210076</t>
  </si>
  <si>
    <t>337573043210077</t>
  </si>
  <si>
    <t>337000043210078</t>
  </si>
  <si>
    <t>337000043210079</t>
  </si>
  <si>
    <t>337573143210080</t>
  </si>
  <si>
    <t>337000043210081</t>
  </si>
  <si>
    <t>337755943210082</t>
  </si>
  <si>
    <t>337573143210083</t>
  </si>
  <si>
    <t>337755843210084</t>
  </si>
  <si>
    <t>337000043210085</t>
  </si>
  <si>
    <t>337000043210086</t>
  </si>
  <si>
    <t>337000043210087</t>
  </si>
  <si>
    <t>337755443210088</t>
  </si>
  <si>
    <t>337000043210089</t>
  </si>
  <si>
    <t>337000043210090</t>
  </si>
  <si>
    <t>337000043210091</t>
  </si>
  <si>
    <t>337000043210092</t>
  </si>
  <si>
    <t>337000043210093</t>
  </si>
  <si>
    <t>337000043210094</t>
  </si>
  <si>
    <t>337573143210095</t>
  </si>
  <si>
    <t>337000043210096</t>
  </si>
  <si>
    <t>337000043210097</t>
  </si>
  <si>
    <t>337000043210098</t>
  </si>
  <si>
    <t>337000043210099</t>
  </si>
  <si>
    <t>337000043210100</t>
  </si>
  <si>
    <t>337000043210101</t>
  </si>
  <si>
    <t>337000043210102</t>
  </si>
  <si>
    <t>337000043210103</t>
  </si>
  <si>
    <t>337755943210104</t>
  </si>
  <si>
    <t>337755443210105</t>
  </si>
  <si>
    <t>337000043210106</t>
  </si>
  <si>
    <t>337000043210107</t>
  </si>
  <si>
    <t>337000043210108</t>
  </si>
  <si>
    <t>337000043210109</t>
  </si>
  <si>
    <t>337000043210110</t>
  </si>
  <si>
    <t>337000043210111</t>
  </si>
  <si>
    <t>337000043210112</t>
  </si>
  <si>
    <t>337000043210113</t>
  </si>
  <si>
    <t>337000043210114</t>
  </si>
  <si>
    <t>337000043210115</t>
  </si>
  <si>
    <t>337000043210116</t>
  </si>
  <si>
    <t>337000043210117</t>
  </si>
  <si>
    <t>337000043210118</t>
  </si>
  <si>
    <t>337000043210119</t>
  </si>
  <si>
    <t>337755843210120</t>
  </si>
  <si>
    <t>337000043210121</t>
  </si>
  <si>
    <t>337000043210122</t>
  </si>
  <si>
    <t>337000043210123</t>
  </si>
  <si>
    <t>337000043210124</t>
  </si>
  <si>
    <t>337755843210125</t>
  </si>
  <si>
    <t>337755943210126</t>
  </si>
  <si>
    <t>337000043210127</t>
  </si>
  <si>
    <t>337000043210128</t>
  </si>
  <si>
    <t>337000043210129</t>
  </si>
  <si>
    <t>337000043210130</t>
  </si>
  <si>
    <t>337000043210131</t>
  </si>
  <si>
    <t>337000043210132</t>
  </si>
  <si>
    <t>337000043210133</t>
  </si>
  <si>
    <t>337000043210134</t>
  </si>
  <si>
    <t>337000043210135</t>
  </si>
  <si>
    <t>337000043210136</t>
  </si>
  <si>
    <t>337000043210137</t>
  </si>
  <si>
    <t>337755443210138</t>
  </si>
  <si>
    <t>337000043210139</t>
  </si>
  <si>
    <t>337000043210140</t>
  </si>
  <si>
    <t>337000043210141</t>
  </si>
  <si>
    <t>337755443210142</t>
  </si>
  <si>
    <t>337000043210143</t>
  </si>
  <si>
    <t>337756243210144</t>
  </si>
  <si>
    <t>337000043210145</t>
  </si>
  <si>
    <t>337755443210146</t>
  </si>
  <si>
    <t>337000043210147</t>
  </si>
  <si>
    <t>337000043210148</t>
  </si>
  <si>
    <t>337000043210149</t>
  </si>
  <si>
    <t>337000043210150</t>
  </si>
  <si>
    <t>337000043210151</t>
  </si>
  <si>
    <t>337000043210152</t>
  </si>
  <si>
    <t>337000043210153</t>
  </si>
  <si>
    <t>337000043210154</t>
  </si>
  <si>
    <t>337000043210155</t>
  </si>
  <si>
    <t>337755943210156</t>
  </si>
  <si>
    <t>337000043210157</t>
  </si>
  <si>
    <t>337755843210158</t>
  </si>
  <si>
    <t>337755943210159</t>
  </si>
  <si>
    <t>337573843210160</t>
  </si>
  <si>
    <t>337572843210161</t>
  </si>
  <si>
    <t>337755943210162</t>
  </si>
  <si>
    <t>337000043210163</t>
  </si>
  <si>
    <t>337000043210164</t>
  </si>
  <si>
    <t>337000043210165</t>
  </si>
  <si>
    <t>337000043210166</t>
  </si>
  <si>
    <t>337000043210167</t>
  </si>
  <si>
    <t>337000043210168</t>
  </si>
  <si>
    <t>337000043210169</t>
  </si>
  <si>
    <t>337000043210170</t>
  </si>
  <si>
    <t>337000043210171</t>
  </si>
  <si>
    <t>337000043210172</t>
  </si>
  <si>
    <t>337000043210173</t>
  </si>
  <si>
    <t>337000043210174</t>
  </si>
  <si>
    <t>337000043210175</t>
  </si>
  <si>
    <t>337000043210176</t>
  </si>
  <si>
    <t>337000043210177</t>
  </si>
  <si>
    <t>337000043210178</t>
  </si>
  <si>
    <t>337000043210179</t>
  </si>
  <si>
    <t>337000043210180</t>
  </si>
  <si>
    <t>337000043210181</t>
  </si>
  <si>
    <t>337000043210182</t>
  </si>
  <si>
    <t>337755443210183</t>
  </si>
  <si>
    <t>337000043210184</t>
  </si>
  <si>
    <t>337755843210185</t>
  </si>
  <si>
    <t>337573143210186</t>
  </si>
  <si>
    <t>337000043210187</t>
  </si>
  <si>
    <t>337000043210188</t>
  </si>
  <si>
    <t>337755943210189</t>
  </si>
  <si>
    <t>337755443210190</t>
  </si>
  <si>
    <t>337000043210191</t>
  </si>
  <si>
    <t>337000043210192</t>
  </si>
  <si>
    <t>337000043210193</t>
  </si>
  <si>
    <t>337000043210194</t>
  </si>
  <si>
    <t>337000043210195</t>
  </si>
  <si>
    <t>337000043210196</t>
  </si>
  <si>
    <t>337000043210197</t>
  </si>
  <si>
    <t>337000043210198</t>
  </si>
  <si>
    <t>337000043210199</t>
  </si>
  <si>
    <t>337000043210200</t>
  </si>
  <si>
    <t>337000043210201</t>
  </si>
  <si>
    <t>337000043210202</t>
  </si>
  <si>
    <t>337000043210203</t>
  </si>
  <si>
    <t>337000043210204</t>
  </si>
  <si>
    <t>337572843210205</t>
  </si>
  <si>
    <t>337755943210206</t>
  </si>
  <si>
    <t>337573143210207</t>
  </si>
  <si>
    <t>337000043210208</t>
  </si>
  <si>
    <t>337000043210209</t>
  </si>
  <si>
    <t>337755843210210</t>
  </si>
  <si>
    <t>337000043210211</t>
  </si>
  <si>
    <t>337000043210212</t>
  </si>
  <si>
    <t>337000043210213</t>
  </si>
  <si>
    <t>337000043210214</t>
  </si>
  <si>
    <t>337000043210215</t>
  </si>
  <si>
    <t>337000043210216</t>
  </si>
  <si>
    <t>337000043210217</t>
  </si>
  <si>
    <t>337755843210218</t>
  </si>
  <si>
    <t>337000043210219</t>
  </si>
  <si>
    <t>337000043210220</t>
  </si>
  <si>
    <t>337000043210221</t>
  </si>
  <si>
    <t>337000043210222</t>
  </si>
  <si>
    <t>337000043210223</t>
  </si>
  <si>
    <t>337000043210224</t>
  </si>
  <si>
    <t>337000043210225</t>
  </si>
  <si>
    <t>337000043210226</t>
  </si>
  <si>
    <t>337000043210227</t>
  </si>
  <si>
    <t>337000043210228</t>
  </si>
  <si>
    <t>337573343210229</t>
  </si>
  <si>
    <t>337000043210230</t>
  </si>
  <si>
    <t>337000043210231</t>
  </si>
  <si>
    <t>337000043210232</t>
  </si>
  <si>
    <t>337000043210233</t>
  </si>
  <si>
    <t>337000043210234</t>
  </si>
  <si>
    <t>337000043210235</t>
  </si>
  <si>
    <t>337000043210236</t>
  </si>
  <si>
    <t>337000043210237</t>
  </si>
  <si>
    <t>337573143210238</t>
  </si>
  <si>
    <t>337000043210239</t>
  </si>
  <si>
    <t>337000043210240</t>
  </si>
  <si>
    <t>337755943210241</t>
  </si>
  <si>
    <t>337755943210242</t>
  </si>
  <si>
    <t>337000043210243</t>
  </si>
  <si>
    <t>337000043210244</t>
  </si>
  <si>
    <t>337000043210245</t>
  </si>
  <si>
    <t>337000043210246</t>
  </si>
  <si>
    <t>337000043210247</t>
  </si>
  <si>
    <t>337000043210248</t>
  </si>
  <si>
    <t>337000043210000</t>
  </si>
  <si>
    <t>zone7 - EU+</t>
  </si>
  <si>
    <t>zone1 - Africa1</t>
  </si>
  <si>
    <t>EGY: 3.9599609375</t>
  </si>
  <si>
    <t>EGY: 2.404296875</t>
  </si>
  <si>
    <t>EGY: 1.0576171875</t>
  </si>
  <si>
    <t>EGY: 3.404296875</t>
  </si>
  <si>
    <t>EGY: 2.3759765625</t>
  </si>
  <si>
    <t>EGY: 1.6005859375</t>
  </si>
  <si>
    <t>EGY: 6.708984375</t>
  </si>
  <si>
    <t>EGY: 2.5517578125</t>
  </si>
  <si>
    <t>EGY: 1.859375</t>
  </si>
  <si>
    <t>EGY: 1.8994140625</t>
  </si>
  <si>
    <t>EGY: 1.4599609375</t>
  </si>
  <si>
    <t>EGY: 1.2275390625</t>
  </si>
  <si>
    <t>EGY: 2.453125</t>
  </si>
  <si>
    <t>EGY: 1.4443359375</t>
  </si>
  <si>
    <t>SEN: 3.1494140625</t>
  </si>
  <si>
    <t>SEN: 1.701171875</t>
  </si>
  <si>
    <t>SEN: 0.853515625</t>
  </si>
  <si>
    <t>SEN: 1.6630859375</t>
  </si>
  <si>
    <t>MLI: 3.2705078125</t>
  </si>
  <si>
    <t>MLI: 1.9384765625</t>
  </si>
  <si>
    <t>MLI: 1.904296875</t>
  </si>
  <si>
    <t>MLI: 2.6015625</t>
  </si>
  <si>
    <t>CUST-00023876</t>
  </si>
  <si>
    <t>CUST-00075843</t>
  </si>
  <si>
    <t>CUST-00086467, SO-2E24FEC0</t>
  </si>
  <si>
    <t>CUST-00086467</t>
  </si>
  <si>
    <t>CUST-00008633</t>
  </si>
  <si>
    <t>CUST-00008633, LPWA</t>
  </si>
  <si>
    <t>CUST-00027545</t>
  </si>
  <si>
    <t>CUST-00029346</t>
  </si>
  <si>
    <t>CUST-00032263</t>
  </si>
  <si>
    <t>CUST-INTERNAL, LPWA</t>
  </si>
  <si>
    <t>CUST-INTERNAL</t>
  </si>
  <si>
    <t>activation_issue, CUST-INTERNAL, LPWA</t>
  </si>
  <si>
    <t>activation_issue, CUST-INTERNAL</t>
  </si>
  <si>
    <t>CUST-00012836</t>
  </si>
  <si>
    <t>CUST-00038923</t>
  </si>
  <si>
    <t>CUST-00038923, SO-32DD60A3</t>
  </si>
  <si>
    <t>CUST-00031986, SO-32DD60A3</t>
  </si>
  <si>
    <t>CUST-00031986</t>
  </si>
  <si>
    <t>CUST-00023417</t>
  </si>
  <si>
    <t>CUST-00023417, last_seen_senegal</t>
  </si>
  <si>
    <t>CUST-00023417, last_seen_egypt</t>
  </si>
  <si>
    <t>CUST-00023417, last_seen_egypt, LPWA</t>
  </si>
  <si>
    <t>CUST-00012655</t>
  </si>
  <si>
    <t>activation_issue, CUST-00012655</t>
  </si>
  <si>
    <t>CUST-00012655, LPWA</t>
  </si>
  <si>
    <t>CUST-00038126</t>
  </si>
  <si>
    <t>CUST-00038126, LPWA</t>
  </si>
  <si>
    <t>CUST-00038126, SO-C7BB6940</t>
  </si>
  <si>
    <t>CUST-00005233</t>
  </si>
  <si>
    <t>CUST-00005233, SO-C0BB7038</t>
  </si>
  <si>
    <t>CUST-00042318</t>
  </si>
  <si>
    <t>CUST-00013494</t>
  </si>
  <si>
    <t>CUST-00013494, LPWA</t>
  </si>
  <si>
    <t>activation_issue, CUST-00013494</t>
  </si>
  <si>
    <t>CUST-00013494, SO-4FDD3863</t>
  </si>
  <si>
    <t>CUST-00006734</t>
  </si>
  <si>
    <t>CUST-00006734, SO-4FDD3863</t>
  </si>
  <si>
    <t>CUST-00006734, last_seen_egypt</t>
  </si>
  <si>
    <t>CUST-00029765</t>
  </si>
  <si>
    <t>CUST-00029765, SO-38946916</t>
  </si>
  <si>
    <t>CUST-00023962</t>
  </si>
  <si>
    <t>activation_issue, CUST-00023962</t>
  </si>
  <si>
    <t>CUST-00012655, SO-32DD60A3</t>
  </si>
  <si>
    <t>CUST-00038126, last_seen_mali</t>
  </si>
  <si>
    <t>CUST-00038126, last_seen_senegal</t>
  </si>
  <si>
    <t>CUST-00039457, last_seen_egypt</t>
  </si>
  <si>
    <t>CUST-00039457, last_seen_mali</t>
  </si>
  <si>
    <t>CUST-00039457, last_seen_senegal</t>
  </si>
  <si>
    <t>CUST-00038126, last_seen_guinea</t>
  </si>
  <si>
    <t>CUST-00005233, last_seen_mali</t>
  </si>
  <si>
    <t>CUST-00038126, last_seen_egypt</t>
  </si>
  <si>
    <t>CUST-00042318, last_seen_egypt</t>
  </si>
  <si>
    <t>CUST-00031986, last_seen_egypt, SO-32DD60A3</t>
  </si>
  <si>
    <t>CUST-00005233, last_seen_egypt, SO-C0BB7038</t>
  </si>
  <si>
    <t>CUST-00006734, LPWA</t>
  </si>
  <si>
    <t>LPWA</t>
  </si>
  <si>
    <t>activation_issue, CUST-00042318</t>
  </si>
  <si>
    <t>CUST-00007436</t>
  </si>
  <si>
    <t>activation_issue, CUST-00007436</t>
  </si>
  <si>
    <t>CUST-00007436, LPWA</t>
  </si>
  <si>
    <t>CUST_LABEL</t>
  </si>
  <si>
    <t>labels_temp_extract</t>
  </si>
  <si>
    <t>Row Labels</t>
  </si>
  <si>
    <t>Grand Total</t>
  </si>
  <si>
    <t>Sum of data_usages_in_zone</t>
  </si>
  <si>
    <t>CUST-00039457</t>
  </si>
  <si>
    <t/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</si>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</sst>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abienne Lefevre" refreshedDate="44600.69729837963" createdVersion="7" refreshedVersion="7" minRefreshableVersion="3" recordCount="249">
  <cacheSource type="worksheet">
    <worksheetSource ref="A1:K250" sheet="A0000001_usage_report_example"/>
  </cacheSource>
  <cacheFields count="11">
    <cacheField name="system_name" numFmtId="0">
      <sharedItems/>
    </cacheField>
    <cacheField name="company_name" numFmtId="0">
      <sharedItems count="2">
        <s v="My Connectivity Demo"/>
        <s v="My Connectivity Demo UK"/>
      </sharedItems>
    </cacheField>
    <cacheField name="iccid" numFmtId="49">
      <sharedItems/>
    </cacheField>
    <cacheField name="msisdn" numFmtId="49">
      <sharedItems/>
    </cacheField>
    <cacheField name="offer_name" numFmtId="0">
      <sharedItems count="3">
        <s v="Bundle EU+ 100MB"/>
        <s v="Bundle US 100MB"/>
        <s v="Bundle Africa1 100MB"/>
      </sharedItems>
    </cacheField>
    <cacheField name="labels" numFmtId="0">
      <sharedItems/>
    </cacheField>
    <cacheField name="labels_temp_extract" numFmtId="0">
      <sharedItems/>
    </cacheField>
    <cacheField name="CUST_LABEL" numFmtId="0">
      <sharedItems count="23">
        <s v="CUST-00032263"/>
        <s v="CUST-00086467"/>
        <s v="CUST-00023962"/>
        <s v="CUST-00029346"/>
        <s v="CUST-00038923"/>
        <s v="CUST-00006734"/>
        <s v="CUST-00013494"/>
        <s v="CUST-00042318"/>
        <s v="CUST-00023417"/>
        <s v="CUST-00038126"/>
        <s v=""/>
        <s v="CUST-00007436"/>
        <s v="CUST-00029765"/>
        <s v="CUST-00005233"/>
        <s v="CUST-INTERNAL"/>
        <s v="CUST-00012655"/>
        <s v="CUST-00031986"/>
        <s v="CUST-00039457"/>
        <s v="CUST-00008633"/>
        <s v="CUST-00027545"/>
        <s v="CUST-00075843"/>
        <s v="CUST-00023876"/>
        <s v="CUST-00012836"/>
      </sharedItems>
    </cacheField>
    <cacheField name="pricing_zone" numFmtId="0">
      <sharedItems count="5">
        <s v="zone6 - EU+"/>
        <s v="zone7 - EU+"/>
        <s v="zone2 - Africa 2"/>
        <s v="zone1 - Africa1"/>
        <s v="zone10 - Rest of Europe + CIS"/>
      </sharedItems>
    </cacheField>
    <cacheField name="data_usages_in_zone" numFmtId="0">
      <sharedItems containsSemiMixedTypes="0" containsString="0" containsNumber="1" minValue="1.953125E-3" maxValue="6.708984375"/>
    </cacheField>
    <cacheField name="data_usages_by_countr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9">
  <r>
    <s v="SIM 89332401000010002460"/>
    <x v="0"/>
    <s v="89332401000010002460"/>
    <s v="337000043210000"/>
    <x v="0"/>
    <s v="CUST-00032263"/>
    <s v="CUST-00032263"/>
    <x v="0"/>
    <x v="0"/>
    <n v="0.52050781300000004"/>
    <s v="FRA: 0.5205078125"/>
  </r>
  <r>
    <s v="SIM 89332401000010000340"/>
    <x v="0"/>
    <s v="89332401000010000340"/>
    <s v="337000043210001"/>
    <x v="0"/>
    <s v="CUST-00086467, SO-2E24FEC0"/>
    <s v="CUST-00086467, SO-2E24FEC0"/>
    <x v="1"/>
    <x v="0"/>
    <n v="2.154296875"/>
    <s v="FRA: 2.154296875"/>
  </r>
  <r>
    <s v="SIM 89332401000006000447"/>
    <x v="0"/>
    <s v="89332401000006000447"/>
    <s v="337755443210002"/>
    <x v="1"/>
    <s v="activation_issue, CUST-00023962"/>
    <s v="CUST-00023962"/>
    <x v="2"/>
    <x v="1"/>
    <n v="0.1796875"/>
    <s v="BEL: 0.1796875"/>
  </r>
  <r>
    <s v="SIM 89332401000003000086"/>
    <x v="0"/>
    <s v="89332401000003000086"/>
    <s v="337546243210003"/>
    <x v="1"/>
    <s v="CUST-00032263"/>
    <s v="CUST-00032263"/>
    <x v="0"/>
    <x v="1"/>
    <n v="0.44824218799999999"/>
    <s v="FRA: 0.4482421875"/>
  </r>
  <r>
    <s v="SIM 89332401000010009970"/>
    <x v="0"/>
    <s v="89332401000010009970"/>
    <s v="337000043210004"/>
    <x v="0"/>
    <s v="CUST-00086467"/>
    <s v="CUST-00086467"/>
    <x v="1"/>
    <x v="0"/>
    <n v="0.8203125"/>
    <s v="FRA: 0.8203125"/>
  </r>
  <r>
    <s v="SIM 89332401000009000660"/>
    <x v="0"/>
    <s v="89332401000009000660"/>
    <s v="337000043210005"/>
    <x v="0"/>
    <s v="CUST-00029346"/>
    <s v="CUST-00029346"/>
    <x v="3"/>
    <x v="0"/>
    <n v="1.860351563"/>
    <s v="FRA: 1.8603515625"/>
  </r>
  <r>
    <s v="SIM 89332401000010005110"/>
    <x v="0"/>
    <s v="89332401000010005110"/>
    <s v="337000043210006"/>
    <x v="0"/>
    <s v="CUST-00038923, SO-32DD60A3"/>
    <s v="CUST-00038923, SO-32DD60A3"/>
    <x v="4"/>
    <x v="0"/>
    <n v="2.540039063"/>
    <s v="LUX: 0.001953125, FRA: 2.5380859375"/>
  </r>
  <r>
    <s v="SIM 89332401000020000973"/>
    <x v="0"/>
    <s v="89332401000020000973"/>
    <s v="337000043210007"/>
    <x v="0"/>
    <s v="CUST-00006734"/>
    <s v="CUST-00006734"/>
    <x v="5"/>
    <x v="0"/>
    <n v="5.46875E-2"/>
    <s v="FRA: 0.0546875"/>
  </r>
  <r>
    <s v="SIM 89332401000020000600"/>
    <x v="1"/>
    <s v="89332401000020000600"/>
    <s v="337000043210008"/>
    <x v="0"/>
    <s v="CUST-00013494"/>
    <s v="CUST-00013494"/>
    <x v="6"/>
    <x v="0"/>
    <n v="1.953125E-3"/>
    <s v="FRA: 0.001953125"/>
  </r>
  <r>
    <s v="SIM 89332401000020000236"/>
    <x v="0"/>
    <s v="89332401000020000236"/>
    <s v="337000043210009"/>
    <x v="0"/>
    <s v="CUST-00042318"/>
    <s v="CUST-00042318"/>
    <x v="7"/>
    <x v="0"/>
    <n v="0.17675781300000001"/>
    <s v="FRA: 0.1767578125"/>
  </r>
  <r>
    <s v="SIM 89332401000010001230"/>
    <x v="0"/>
    <s v="89332401000010001230"/>
    <s v="337000043210010"/>
    <x v="0"/>
    <s v="CUST-00006734, LPWA"/>
    <s v="CUST-00006734, LPWA"/>
    <x v="5"/>
    <x v="0"/>
    <n v="0.138671875"/>
    <s v="DEU: 0.0849609375, BEL: 0.0537109375"/>
  </r>
  <r>
    <s v="SIM 89332401000010008930"/>
    <x v="0"/>
    <s v="89332401000010008930"/>
    <s v="337000043210011"/>
    <x v="0"/>
    <s v="CUST-00023417"/>
    <s v="CUST-00023417"/>
    <x v="8"/>
    <x v="0"/>
    <n v="4.8828129999999997E-3"/>
    <s v="FRA: 0.0048828125"/>
  </r>
  <r>
    <s v="SIM 89332401000010002420"/>
    <x v="0"/>
    <s v="89332401000010002420"/>
    <s v="337000043210012"/>
    <x v="0"/>
    <s v="CUST-00006734"/>
    <s v="CUST-00006734"/>
    <x v="5"/>
    <x v="0"/>
    <n v="0.18457031300000001"/>
    <s v="BEL: 0.00390625, GBR: 0.1806640625"/>
  </r>
  <r>
    <s v="SIM 89332401000010002310"/>
    <x v="0"/>
    <s v="89332401000010002310"/>
    <s v="337000043210013"/>
    <x v="0"/>
    <s v="CUST-00023417"/>
    <s v="CUST-00023417"/>
    <x v="8"/>
    <x v="0"/>
    <n v="1.720703125"/>
    <s v="FRA: 1.720703125"/>
  </r>
  <r>
    <s v="SIM 89332401000020000394"/>
    <x v="0"/>
    <s v="89332401000020000394"/>
    <s v="337000043210014"/>
    <x v="0"/>
    <s v="CUST-00006734"/>
    <s v="CUST-00006734"/>
    <x v="5"/>
    <x v="0"/>
    <n v="4.9804688E-2"/>
    <s v="FRA: 0.0498046875"/>
  </r>
  <r>
    <s v="SIM 89332401000020000376"/>
    <x v="0"/>
    <s v="89332401000020000376"/>
    <s v="337000043210015"/>
    <x v="0"/>
    <s v="CUST-00006734, SO-4FDD3863"/>
    <s v="CUST-00006734, SO-4FDD3863"/>
    <x v="5"/>
    <x v="0"/>
    <n v="0.203125"/>
    <s v="FRA: 0.203125"/>
  </r>
  <r>
    <s v="SIM 89332401000003000029"/>
    <x v="0"/>
    <s v="89332401000003000029"/>
    <s v="337546243210016"/>
    <x v="2"/>
    <s v="CUST-00038126, SO-C7BB6940"/>
    <s v="CUST-00038126, SO-C7BB6940"/>
    <x v="9"/>
    <x v="1"/>
    <n v="2.5390625E-2"/>
    <s v="FRA: 0.025390625"/>
  </r>
  <r>
    <s v="SIM 89332401000005000891"/>
    <x v="0"/>
    <s v="89332401000005000891"/>
    <s v="337755843210017"/>
    <x v="1"/>
    <s v="CUST-00042318"/>
    <s v="CUST-00042318"/>
    <x v="7"/>
    <x v="1"/>
    <n v="2.54296875"/>
    <s v="FRA: 2.54296875"/>
  </r>
  <r>
    <s v="SIM 89332401000010009650"/>
    <x v="0"/>
    <s v="89332401000010009650"/>
    <s v="337000043210018"/>
    <x v="0"/>
    <s v="CUST-00006734"/>
    <s v="CUST-00006734"/>
    <x v="5"/>
    <x v="0"/>
    <n v="4.1992188E-2"/>
    <s v="FRA: 0.0419921875"/>
  </r>
  <r>
    <s v="SIM 89332401000005000861"/>
    <x v="0"/>
    <s v="89332401000005000861"/>
    <s v="337755943210019"/>
    <x v="1"/>
    <s v="CUST-00023417"/>
    <s v="CUST-00023417"/>
    <x v="8"/>
    <x v="1"/>
    <n v="3.516601563"/>
    <s v="FRA: 3.5166015625"/>
  </r>
  <r>
    <s v="SIM 89332401000010002000"/>
    <x v="1"/>
    <s v="89332401000010002000"/>
    <s v="337000043210020"/>
    <x v="0"/>
    <s v="CUST-00013494"/>
    <s v="CUST-00013494"/>
    <x v="6"/>
    <x v="0"/>
    <n v="3.3203125E-2"/>
    <s v="FRA: 0.033203125"/>
  </r>
  <r>
    <s v="SIM 89332401000006000175"/>
    <x v="0"/>
    <s v="89332401000006000175"/>
    <s v="337755443210021"/>
    <x v="1"/>
    <s v="CUST-00006734"/>
    <s v="CUST-00006734"/>
    <x v="5"/>
    <x v="1"/>
    <n v="0.17285156300000001"/>
    <s v="DEU: 0.1728515625"/>
  </r>
  <r>
    <s v="SIM 89332401000010001670"/>
    <x v="0"/>
    <s v="89332401000010001670"/>
    <s v="337000043210022"/>
    <x v="0"/>
    <s v="LPWA"/>
    <s v=""/>
    <x v="10"/>
    <x v="0"/>
    <n v="0.123046875"/>
    <s v="FRA: 0.123046875"/>
  </r>
  <r>
    <s v="SIM 89332401000020000755"/>
    <x v="0"/>
    <s v="89332401000020000755"/>
    <s v="337000043210023"/>
    <x v="0"/>
    <s v="CUST-00038126, last_seen_mali"/>
    <s v="CUST-00038126, last_seen_mali"/>
    <x v="9"/>
    <x v="2"/>
    <n v="3.270507813"/>
    <s v="MLI: 3.2705078125"/>
  </r>
  <r>
    <s v="SIM 89332401000020000641"/>
    <x v="0"/>
    <s v="89332401000020000641"/>
    <s v="337000043210024"/>
    <x v="0"/>
    <s v="CUST-00006734"/>
    <s v="CUST-00006734"/>
    <x v="5"/>
    <x v="0"/>
    <n v="2.1484375E-2"/>
    <s v="FRA: 0.021484375"/>
  </r>
  <r>
    <s v="SIM 89332401000020000966"/>
    <x v="0"/>
    <s v="89332401000020000966"/>
    <s v="337000043210025"/>
    <x v="0"/>
    <s v="CUST-00023417"/>
    <s v="CUST-00023417"/>
    <x v="8"/>
    <x v="0"/>
    <n v="0.73339843800000004"/>
    <s v="GBR: 0.216796875, ESP: 0.0654296875, PRT: 0.07421875, FRA: 0.376953125"/>
  </r>
  <r>
    <s v="SIM 89332401000009000283"/>
    <x v="0"/>
    <s v="89332401000009000283"/>
    <s v="337000043210026"/>
    <x v="1"/>
    <s v="CUST-00042318"/>
    <s v="CUST-00042318"/>
    <x v="7"/>
    <x v="1"/>
    <n v="1.587890625"/>
    <s v="BEL: 1.587890625"/>
  </r>
  <r>
    <s v="SIM 89332401000010001790"/>
    <x v="0"/>
    <s v="89332401000010001790"/>
    <s v="337000043210027"/>
    <x v="0"/>
    <s v="CUST-00007436"/>
    <s v="CUST-00007436"/>
    <x v="11"/>
    <x v="0"/>
    <n v="0.15136718800000001"/>
    <s v="FRA: 0.1513671875"/>
  </r>
  <r>
    <s v="SIM 89332401000010008870"/>
    <x v="1"/>
    <s v="89332401000010008870"/>
    <s v="337000043210028"/>
    <x v="0"/>
    <s v="CUST-00013494, SO-4FDD3863"/>
    <s v="CUST-00013494, SO-4FDD3863"/>
    <x v="6"/>
    <x v="0"/>
    <n v="1.953125E-3"/>
    <s v="FRA: 0.001953125"/>
  </r>
  <r>
    <s v="SIM 89332401000010005200"/>
    <x v="0"/>
    <s v="89332401000010005200"/>
    <s v="337000043210029"/>
    <x v="0"/>
    <s v="CUST-00029765"/>
    <s v="CUST-00029765"/>
    <x v="12"/>
    <x v="0"/>
    <n v="1.5390625"/>
    <s v="BEL: 1.5390625"/>
  </r>
  <r>
    <s v="SIM 89332401000010000640"/>
    <x v="0"/>
    <s v="89332401000010000640"/>
    <s v="337000043210030"/>
    <x v="0"/>
    <s v="CUST-00005233"/>
    <s v="CUST-00005233"/>
    <x v="13"/>
    <x v="0"/>
    <n v="1.216796875"/>
    <s v="FRA: 1.216796875"/>
  </r>
  <r>
    <s v="SIM 89332401000005000347"/>
    <x v="0"/>
    <s v="89332401000005000347"/>
    <s v="337755843210031"/>
    <x v="2"/>
    <s v="CUST-00023417, last_seen_senegal"/>
    <s v="CUST-00023417, last_seen_senegal"/>
    <x v="8"/>
    <x v="3"/>
    <n v="3.149414063"/>
    <s v="SEN: 3.1494140625"/>
  </r>
  <r>
    <s v="SIM 89332401000010005520"/>
    <x v="0"/>
    <s v="89332401000010005520"/>
    <s v="337000043210032"/>
    <x v="0"/>
    <s v="CUST-00006734"/>
    <s v="CUST-00006734"/>
    <x v="5"/>
    <x v="0"/>
    <n v="1.208984375"/>
    <s v="FRA: 1.208984375"/>
  </r>
  <r>
    <s v="SIM 89332401000010003880"/>
    <x v="0"/>
    <s v="89332401000010003880"/>
    <s v="337000043210033"/>
    <x v="0"/>
    <s v="CUST-00006734"/>
    <s v="CUST-00006734"/>
    <x v="5"/>
    <x v="0"/>
    <n v="0.20605468800000001"/>
    <s v="PRT: 0.2060546875"/>
  </r>
  <r>
    <s v="SIM 89332401000010000040"/>
    <x v="0"/>
    <s v="89332401000010000040"/>
    <s v="337000043210034"/>
    <x v="0"/>
    <s v="CUST-00005233"/>
    <s v="CUST-00005233"/>
    <x v="13"/>
    <x v="0"/>
    <n v="6.25E-2"/>
    <s v="POL: 0.0625"/>
  </r>
  <r>
    <s v="SIM 89332401000005000339"/>
    <x v="1"/>
    <s v="89332401000005000339"/>
    <s v="337755843210035"/>
    <x v="1"/>
    <s v="CUST-00013494"/>
    <s v="CUST-00013494"/>
    <x v="6"/>
    <x v="1"/>
    <n v="0.1875"/>
    <s v="FRA: 0.1875"/>
  </r>
  <r>
    <s v="SIM 89332401000010000460"/>
    <x v="0"/>
    <s v="89332401000010000460"/>
    <s v="337000043210036"/>
    <x v="1"/>
    <s v="CUST-INTERNAL"/>
    <s v="CUST-INTERNAL"/>
    <x v="14"/>
    <x v="1"/>
    <n v="1.396484375"/>
    <s v="BEL: 1.396484375"/>
  </r>
  <r>
    <s v="SIM 89332401000010000850"/>
    <x v="1"/>
    <s v="89332401000010000850"/>
    <s v="337000043210037"/>
    <x v="0"/>
    <s v="CUST-00013494, LPWA"/>
    <s v="CUST-00013494, LPWA"/>
    <x v="6"/>
    <x v="0"/>
    <n v="1.293945313"/>
    <s v="FRA: 1.2939453125"/>
  </r>
  <r>
    <s v="SIM 89332401000006000944"/>
    <x v="0"/>
    <s v="89332401000006000944"/>
    <s v="337000043210038"/>
    <x v="0"/>
    <s v="CUST-00042318"/>
    <s v="CUST-00042318"/>
    <x v="7"/>
    <x v="0"/>
    <n v="1.666992188"/>
    <s v="FRA: 1.6669921875"/>
  </r>
  <r>
    <s v="SIM 89332401000020000298"/>
    <x v="0"/>
    <s v="89332401000020000298"/>
    <s v="337000043210039"/>
    <x v="0"/>
    <s v="CUST-00006734"/>
    <s v="CUST-00006734"/>
    <x v="5"/>
    <x v="0"/>
    <n v="1.499023438"/>
    <s v="REU: 1.4990234375"/>
  </r>
  <r>
    <s v="SIM 89332401000010006500"/>
    <x v="0"/>
    <s v="89332401000010006500"/>
    <s v="337000043210040"/>
    <x v="0"/>
    <s v="CUST-00023417"/>
    <s v="CUST-00023417"/>
    <x v="8"/>
    <x v="0"/>
    <n v="1.447265625"/>
    <s v="FRA: 1.447265625"/>
  </r>
  <r>
    <s v="SIM 89332401000010002240"/>
    <x v="0"/>
    <s v="89332401000010002240"/>
    <s v="337000043210041"/>
    <x v="0"/>
    <s v="CUST-00023417"/>
    <s v="CUST-00023417"/>
    <x v="8"/>
    <x v="0"/>
    <n v="0.119140625"/>
    <s v="FRA: 0.119140625"/>
  </r>
  <r>
    <s v="SIM 89332401000010002220"/>
    <x v="0"/>
    <s v="89332401000010002220"/>
    <s v="337000043210042"/>
    <x v="0"/>
    <s v="CUST-00006734"/>
    <s v="CUST-00006734"/>
    <x v="5"/>
    <x v="0"/>
    <n v="4.7851563E-2"/>
    <s v="FRA: 0.0478515625"/>
  </r>
  <r>
    <s v="SIM 89332401000020000698"/>
    <x v="0"/>
    <s v="89332401000020000698"/>
    <s v="337000043210043"/>
    <x v="0"/>
    <s v="CUST-00038126, last_seen_senegal"/>
    <s v="CUST-00038126, last_seen_senegal"/>
    <x v="9"/>
    <x v="2"/>
    <n v="1.938476563"/>
    <s v="MLI: 1.9384765625"/>
  </r>
  <r>
    <s v="SIM 89332401000010008110"/>
    <x v="1"/>
    <s v="89332401000010008110"/>
    <s v="337000043210044"/>
    <x v="0"/>
    <s v="CUST-00013494"/>
    <s v="CUST-00013494"/>
    <x v="6"/>
    <x v="0"/>
    <n v="8.0078125E-2"/>
    <s v="FRA: 0.080078125"/>
  </r>
  <r>
    <s v="SIM 89332401000010004390"/>
    <x v="1"/>
    <s v="89332401000010004390"/>
    <s v="337000043210045"/>
    <x v="0"/>
    <s v="CUST-00012655"/>
    <s v="CUST-00012655"/>
    <x v="15"/>
    <x v="0"/>
    <n v="5.5664063E-2"/>
    <s v="FRA: 0.0556640625"/>
  </r>
  <r>
    <s v="SIM 89332401000020000279"/>
    <x v="0"/>
    <s v="89332401000020000279"/>
    <s v="337000043210046"/>
    <x v="0"/>
    <s v="CUST-00007436"/>
    <s v="CUST-00007436"/>
    <x v="11"/>
    <x v="0"/>
    <n v="9.765625E-3"/>
    <s v="FRA: 0.009765625"/>
  </r>
  <r>
    <s v="SIM 89332401000020000714"/>
    <x v="0"/>
    <s v="89332401000020000714"/>
    <s v="337000043210047"/>
    <x v="0"/>
    <s v="CUST-00006734"/>
    <s v="CUST-00006734"/>
    <x v="5"/>
    <x v="0"/>
    <n v="6.25E-2"/>
    <s v="FRA: 0.0625"/>
  </r>
  <r>
    <s v="SIM 89332401000006000904"/>
    <x v="0"/>
    <s v="89332401000006000904"/>
    <s v="337755443210048"/>
    <x v="1"/>
    <s v="CUST-00006734"/>
    <s v="CUST-00006734"/>
    <x v="5"/>
    <x v="1"/>
    <n v="0.118164063"/>
    <s v="GBR: 0.0595703125, FRA: 0.05859375"/>
  </r>
  <r>
    <s v="SIM 89332401000003000848"/>
    <x v="0"/>
    <s v="89332401000003000848"/>
    <s v="337573143210049"/>
    <x v="1"/>
    <s v="CUST-00031986, SO-32DD60A3"/>
    <s v="CUST-00031986, SO-32DD60A3"/>
    <x v="16"/>
    <x v="1"/>
    <n v="1.895507813"/>
    <s v="REU: 1.8955078125"/>
  </r>
  <r>
    <s v="SIM 89332401000010002440"/>
    <x v="0"/>
    <s v="89332401000010002440"/>
    <s v="337000043210050"/>
    <x v="0"/>
    <s v="CUST-00006734, SO-4FDD3863"/>
    <s v="CUST-00006734, SO-4FDD3863"/>
    <x v="5"/>
    <x v="0"/>
    <n v="0.169921875"/>
    <s v="BEL: 0.0146484375, GBR: 0.1552734375"/>
  </r>
  <r>
    <s v="SIM 89332401000010002760"/>
    <x v="0"/>
    <s v="89332401000010002760"/>
    <s v="337000043210051"/>
    <x v="0"/>
    <s v="CUST-00006734"/>
    <s v="CUST-00006734"/>
    <x v="5"/>
    <x v="0"/>
    <n v="0.97558593800000004"/>
    <s v="FRA: 0.9755859375"/>
  </r>
  <r>
    <s v="SIM 89332401000020000495"/>
    <x v="0"/>
    <s v="89332401000020000495"/>
    <s v="337000043210052"/>
    <x v="0"/>
    <s v="CUST-00006734"/>
    <s v="CUST-00006734"/>
    <x v="5"/>
    <x v="0"/>
    <n v="0.708984375"/>
    <s v="BEL: 0.361328125, FRA: 0.34765625"/>
  </r>
  <r>
    <s v="SIM 89332401000010001250"/>
    <x v="1"/>
    <s v="89332401000010001250"/>
    <s v="337000043210053"/>
    <x v="0"/>
    <s v="CUST-00013494"/>
    <s v="CUST-00013494"/>
    <x v="6"/>
    <x v="0"/>
    <n v="5.3710938E-2"/>
    <s v="FRA: 0.0537109375"/>
  </r>
  <r>
    <s v="SIM 89332401000020000076"/>
    <x v="0"/>
    <s v="89332401000020000076"/>
    <s v="337000043210054"/>
    <x v="0"/>
    <s v="CUST-INTERNAL, LPWA"/>
    <s v="CUST-INTERNAL, LPWA"/>
    <x v="14"/>
    <x v="0"/>
    <n v="1.426757813"/>
    <s v="FRA: 1.4267578125"/>
  </r>
  <r>
    <s v="SIM 89332401000010007550"/>
    <x v="1"/>
    <s v="89332401000010007550"/>
    <s v="337000043210055"/>
    <x v="0"/>
    <s v="CUST-00013494"/>
    <s v="CUST-00013494"/>
    <x v="6"/>
    <x v="0"/>
    <n v="0.33691406299999999"/>
    <s v="FRA: 0.3369140625"/>
  </r>
  <r>
    <s v="SIM 89332401000020000026"/>
    <x v="1"/>
    <s v="89332401000020000026"/>
    <s v="337000043210056"/>
    <x v="0"/>
    <s v="CUST-00013494"/>
    <s v="CUST-00013494"/>
    <x v="6"/>
    <x v="0"/>
    <n v="1.109375"/>
    <s v="BEL: 1.109375"/>
  </r>
  <r>
    <s v="SIM 89332401000020000134"/>
    <x v="0"/>
    <s v="89332401000020000134"/>
    <s v="337000043210057"/>
    <x v="0"/>
    <s v="CUST-00006734"/>
    <s v="CUST-00006734"/>
    <x v="5"/>
    <x v="0"/>
    <n v="3.609375"/>
    <s v="FRA: 3.609375"/>
  </r>
  <r>
    <s v="SIM 89332401000009000583"/>
    <x v="0"/>
    <s v="89332401000009000583"/>
    <s v="337756543210058"/>
    <x v="2"/>
    <s v="CUST-00023417, last_seen_senegal"/>
    <s v="CUST-00023417, last_seen_senegal"/>
    <x v="8"/>
    <x v="3"/>
    <n v="1.701171875"/>
    <s v="SEN: 1.701171875"/>
  </r>
  <r>
    <s v="SIM 89332401000009000031"/>
    <x v="0"/>
    <s v="89332401000009000031"/>
    <s v="337000043210059"/>
    <x v="0"/>
    <s v="CUST-00006734"/>
    <s v="CUST-00006734"/>
    <x v="5"/>
    <x v="0"/>
    <n v="0.124023438"/>
    <s v="FRA: 0.044921875, BEL: 0.0791015625"/>
  </r>
  <r>
    <s v="SIM 89332401000003000638"/>
    <x v="0"/>
    <s v="89332401000003000638"/>
    <s v="337573143210060"/>
    <x v="1"/>
    <s v="CUST-00042318"/>
    <s v="CUST-00042318"/>
    <x v="7"/>
    <x v="1"/>
    <n v="2.331054688"/>
    <s v="FRA: 2.3310546875"/>
  </r>
  <r>
    <s v="SIM 89332401000010002810"/>
    <x v="0"/>
    <s v="89332401000010002810"/>
    <s v="337000043210061"/>
    <x v="0"/>
    <s v="CUST-00005233"/>
    <s v="CUST-00005233"/>
    <x v="13"/>
    <x v="0"/>
    <n v="0.783203125"/>
    <s v="FRA: 0.783203125"/>
  </r>
  <r>
    <s v="SIM 89332401000005000023"/>
    <x v="0"/>
    <s v="89332401000005000023"/>
    <s v="337546443210062"/>
    <x v="1"/>
    <s v="activation_issue, CUST-00042318"/>
    <s v="CUST-00042318"/>
    <x v="7"/>
    <x v="1"/>
    <n v="3.4609375"/>
    <s v="FRA: 3.4609375"/>
  </r>
  <r>
    <s v="SIM 89332401000010002780"/>
    <x v="0"/>
    <s v="89332401000010002780"/>
    <s v="337000043210063"/>
    <x v="0"/>
    <s v="CUST-00042318"/>
    <s v="CUST-00042318"/>
    <x v="7"/>
    <x v="0"/>
    <n v="1.420898438"/>
    <s v="FRA: 1.4208984375"/>
  </r>
  <r>
    <s v="SIM 89332401000020000594"/>
    <x v="0"/>
    <s v="89332401000020000594"/>
    <s v="337000043210064"/>
    <x v="0"/>
    <s v="CUST-00006734"/>
    <s v="CUST-00006734"/>
    <x v="5"/>
    <x v="0"/>
    <n v="3.254882813"/>
    <s v="ESP: 0.1826171875, FRA: 3.072265625"/>
  </r>
  <r>
    <s v="SIM 89332401000020000700"/>
    <x v="0"/>
    <s v="89332401000020000700"/>
    <s v="337000043210065"/>
    <x v="0"/>
    <s v="activation_issue, CUST-INTERNAL"/>
    <s v="CUST-INTERNAL"/>
    <x v="14"/>
    <x v="0"/>
    <n v="0.548828125"/>
    <s v="FRA: 0.548828125"/>
  </r>
  <r>
    <s v="SIM 89332401000006000938"/>
    <x v="0"/>
    <s v="89332401000006000938"/>
    <s v="337755443210066"/>
    <x v="1"/>
    <s v="CUST-00031986"/>
    <s v="CUST-00031986"/>
    <x v="16"/>
    <x v="1"/>
    <n v="0.20605468800000001"/>
    <s v="FRA: 0.2060546875"/>
  </r>
  <r>
    <s v="SIM 89332401000010002240"/>
    <x v="1"/>
    <s v="89332401000010002240"/>
    <s v="337000043210067"/>
    <x v="0"/>
    <s v="CUST-00013494, LPWA"/>
    <s v="CUST-00013494, LPWA"/>
    <x v="6"/>
    <x v="0"/>
    <n v="1.953125E-3"/>
    <s v="FRA: 0.001953125"/>
  </r>
  <r>
    <s v="SIM 89332401000020000299"/>
    <x v="1"/>
    <s v="89332401000020000299"/>
    <s v="337000043210068"/>
    <x v="0"/>
    <s v="CUST-00012655"/>
    <s v="CUST-00012655"/>
    <x v="15"/>
    <x v="0"/>
    <n v="0.32910156299999999"/>
    <s v="BEL: 0.3291015625"/>
  </r>
  <r>
    <s v="SIM 89332401000003000640"/>
    <x v="0"/>
    <s v="89332401000003000640"/>
    <s v="337573143210069"/>
    <x v="1"/>
    <s v="CUST-00031986, SO-32DD60A3"/>
    <s v="CUST-00031986, SO-32DD60A3"/>
    <x v="16"/>
    <x v="1"/>
    <n v="2.43359375"/>
    <s v="FRA: 2.43359375"/>
  </r>
  <r>
    <s v="SIM 89332401000006000056"/>
    <x v="0"/>
    <s v="89332401000006000056"/>
    <s v="337755443210070"/>
    <x v="1"/>
    <s v="CUST-00006734"/>
    <s v="CUST-00006734"/>
    <x v="5"/>
    <x v="1"/>
    <n v="0.112304688"/>
    <s v="DEU: 0.07421875, BEL: 0.001953125, GBR: 0.0302734375, NLD: 0.005859375"/>
  </r>
  <r>
    <s v="SIM 89332401000009000896"/>
    <x v="0"/>
    <s v="89332401000009000896"/>
    <s v="337000043210071"/>
    <x v="1"/>
    <s v="CUST-00023417"/>
    <s v="CUST-00023417"/>
    <x v="8"/>
    <x v="1"/>
    <n v="0.20410156300000001"/>
    <s v="BEL: 0.2041015625"/>
  </r>
  <r>
    <s v="SIM 89332401000010000830"/>
    <x v="0"/>
    <s v="89332401000010000830"/>
    <s v="337000043210072"/>
    <x v="0"/>
    <s v="CUST-00023417"/>
    <s v="CUST-00023417"/>
    <x v="8"/>
    <x v="0"/>
    <n v="1.279296875"/>
    <s v="FRA: 1.279296875"/>
  </r>
  <r>
    <s v="SIM 89332401000010000290"/>
    <x v="0"/>
    <s v="89332401000010000290"/>
    <s v="337000043210073"/>
    <x v="0"/>
    <s v="CUST-00038923"/>
    <s v="CUST-00038923"/>
    <x v="4"/>
    <x v="0"/>
    <n v="0.107421875"/>
    <s v="FRA: 0.107421875"/>
  </r>
  <r>
    <s v="SIM 89332401000003000970"/>
    <x v="0"/>
    <s v="89332401000003000970"/>
    <s v="337573143210074"/>
    <x v="2"/>
    <s v="CUST-00005233, last_seen_egypt, SO-C0BB7038"/>
    <s v="CUST-00005233, last_seen_egypt, SO-C0BB7038"/>
    <x v="13"/>
    <x v="3"/>
    <n v="3.959960938"/>
    <s v="EGY: 3.9599609375"/>
  </r>
  <r>
    <s v="SIM 89332401000009000119"/>
    <x v="0"/>
    <s v="89332401000009000119"/>
    <s v="337000043210075"/>
    <x v="1"/>
    <s v="CUST-00023417"/>
    <s v="CUST-00023417"/>
    <x v="8"/>
    <x v="1"/>
    <n v="1.8046875"/>
    <s v="FRA: 1.8017578125, ITA: 0.0029296875"/>
  </r>
  <r>
    <s v="SIM 89332401000020000316"/>
    <x v="0"/>
    <s v="89332401000020000316"/>
    <s v="337000043210076"/>
    <x v="0"/>
    <s v="CUST-00006734, SO-4FDD3863"/>
    <s v="CUST-00006734, SO-4FDD3863"/>
    <x v="5"/>
    <x v="0"/>
    <n v="3.0273438E-2"/>
    <s v="FRA: 0.0302734375"/>
  </r>
  <r>
    <s v="SIM 89332401000003000202"/>
    <x v="1"/>
    <s v="89332401000003000202"/>
    <s v="337573043210077"/>
    <x v="1"/>
    <s v="CUST-00013494"/>
    <s v="CUST-00013494"/>
    <x v="6"/>
    <x v="1"/>
    <n v="0.96875"/>
    <s v="FRA: 0.96875"/>
  </r>
  <r>
    <s v="SIM 89332401000010004640"/>
    <x v="0"/>
    <s v="89332401000010004640"/>
    <s v="337000043210078"/>
    <x v="0"/>
    <s v="CUST-00023417"/>
    <s v="CUST-00023417"/>
    <x v="8"/>
    <x v="4"/>
    <n v="1.5078125"/>
    <s v="CHE: 1.5078125"/>
  </r>
  <r>
    <s v="SIM 89332401000010008830"/>
    <x v="0"/>
    <s v="89332401000010008830"/>
    <s v="337000043210079"/>
    <x v="0"/>
    <s v="CUST-00031986"/>
    <s v="CUST-00031986"/>
    <x v="16"/>
    <x v="0"/>
    <n v="0.1953125"/>
    <s v="FRA: 0.1953125"/>
  </r>
  <r>
    <s v="SIM 89332401000003000200"/>
    <x v="0"/>
    <s v="89332401000003000200"/>
    <s v="337573143210080"/>
    <x v="1"/>
    <s v="CUST-00038923"/>
    <s v="CUST-00038923"/>
    <x v="4"/>
    <x v="1"/>
    <n v="1.120117188"/>
    <s v="REU: 1.1201171875"/>
  </r>
  <r>
    <s v="SIM 89332401000010009840"/>
    <x v="0"/>
    <s v="89332401000010009840"/>
    <s v="337000043210081"/>
    <x v="0"/>
    <s v="CUST-00006734"/>
    <s v="CUST-00006734"/>
    <x v="5"/>
    <x v="0"/>
    <n v="2.4414063E-2"/>
    <s v="FRA: 0.0244140625"/>
  </r>
  <r>
    <s v="SIM 89332401000005000017"/>
    <x v="0"/>
    <s v="89332401000005000017"/>
    <s v="337755943210082"/>
    <x v="1"/>
    <s v="CUST-INTERNAL"/>
    <s v="CUST-INTERNAL"/>
    <x v="14"/>
    <x v="1"/>
    <n v="2.098632813"/>
    <s v="FRA: 2.0986328125"/>
  </r>
  <r>
    <s v="SIM 89332401000003000493"/>
    <x v="0"/>
    <s v="89332401000003000493"/>
    <s v="337573143210083"/>
    <x v="2"/>
    <s v="CUST-00023417, last_seen_senegal"/>
    <s v="CUST-00023417, last_seen_senegal"/>
    <x v="8"/>
    <x v="3"/>
    <n v="0.853515625"/>
    <s v="SEN: 0.853515625"/>
  </r>
  <r>
    <s v="SIM 89332401000005000489"/>
    <x v="0"/>
    <s v="89332401000005000489"/>
    <s v="337755843210084"/>
    <x v="2"/>
    <s v="CUST-00031986, last_seen_egypt, SO-32DD60A3"/>
    <s v="CUST-00031986, last_seen_egypt, SO-32DD60A3"/>
    <x v="16"/>
    <x v="3"/>
    <n v="2.404296875"/>
    <s v="EGY: 2.404296875"/>
  </r>
  <r>
    <s v="SIM 89332401000020000727"/>
    <x v="1"/>
    <s v="89332401000020000727"/>
    <s v="337000043210085"/>
    <x v="0"/>
    <s v="CUST-00013494"/>
    <s v="CUST-00013494"/>
    <x v="6"/>
    <x v="0"/>
    <n v="6.8359379999999997E-3"/>
    <s v="FRA: 0.0068359375"/>
  </r>
  <r>
    <s v="SIM 89332401000010001120"/>
    <x v="1"/>
    <s v="89332401000010001120"/>
    <s v="337000043210086"/>
    <x v="0"/>
    <s v="activation_issue, CUST-00013494"/>
    <s v="CUST-00013494"/>
    <x v="6"/>
    <x v="0"/>
    <n v="2.614257813"/>
    <s v="FRA: 0.734375, BEL: 1.8798828125"/>
  </r>
  <r>
    <s v="SIM 89332401000010003670"/>
    <x v="0"/>
    <s v="89332401000010003670"/>
    <s v="337000043210087"/>
    <x v="1"/>
    <s v="CUST-00031986"/>
    <s v="CUST-00031986"/>
    <x v="16"/>
    <x v="1"/>
    <n v="8.203125E-2"/>
    <s v="FRA: 0.08203125"/>
  </r>
  <r>
    <s v="SIM 89332401000006000902"/>
    <x v="0"/>
    <s v="89332401000006000902"/>
    <s v="337755443210088"/>
    <x v="1"/>
    <s v="CUST-00006734"/>
    <s v="CUST-00006734"/>
    <x v="5"/>
    <x v="1"/>
    <n v="0.109375"/>
    <s v="FRA: 0.04296875, DEU: 0.06640625"/>
  </r>
  <r>
    <s v="SIM 89332401000010002460"/>
    <x v="0"/>
    <s v="89332401000010002460"/>
    <s v="337000043210089"/>
    <x v="0"/>
    <s v="CUST-00038923"/>
    <s v="CUST-00038923"/>
    <x v="4"/>
    <x v="0"/>
    <n v="2.744140625"/>
    <s v="BEL: 2.744140625"/>
  </r>
  <r>
    <s v="SIM 89332401000009000515"/>
    <x v="1"/>
    <s v="89332401000009000515"/>
    <s v="337000043210090"/>
    <x v="1"/>
    <s v="CUST-00012655, LPWA"/>
    <s v="CUST-00012655, LPWA"/>
    <x v="15"/>
    <x v="1"/>
    <n v="1.858398438"/>
    <s v="DEU: 0.0126953125, BEL: 1.775390625, NLD: 0.0703125"/>
  </r>
  <r>
    <s v="SIM 89332401000010006940"/>
    <x v="0"/>
    <s v="89332401000010006940"/>
    <s v="337000043210091"/>
    <x v="0"/>
    <s v="CUST-00006734"/>
    <s v="CUST-00006734"/>
    <x v="5"/>
    <x v="0"/>
    <n v="0.20410156300000001"/>
    <s v="DEU: 0.125, BEL: 0.0791015625"/>
  </r>
  <r>
    <s v="SIM 89332401000010006500"/>
    <x v="0"/>
    <s v="89332401000010006500"/>
    <s v="337000043210092"/>
    <x v="0"/>
    <s v="CUST-00029765"/>
    <s v="CUST-00029765"/>
    <x v="12"/>
    <x v="0"/>
    <n v="1.717773438"/>
    <s v="FRA: 1.7177734375"/>
  </r>
  <r>
    <s v="SIM 89332401000010005120"/>
    <x v="0"/>
    <s v="89332401000010005120"/>
    <s v="337000043210093"/>
    <x v="0"/>
    <s v="CUST-00029765"/>
    <s v="CUST-00029765"/>
    <x v="12"/>
    <x v="0"/>
    <n v="3.260742188"/>
    <s v="FRA: 3.2607421875"/>
  </r>
  <r>
    <s v="SIM 89332401000010004950"/>
    <x v="0"/>
    <s v="89332401000010004950"/>
    <s v="337000043210094"/>
    <x v="0"/>
    <s v="CUST-00031986"/>
    <s v="CUST-00031986"/>
    <x v="16"/>
    <x v="0"/>
    <n v="1.341796875"/>
    <s v="FRA: 1.341796875"/>
  </r>
  <r>
    <s v="SIM 89332401000003000919"/>
    <x v="1"/>
    <s v="89332401000003000919"/>
    <s v="337573143210095"/>
    <x v="1"/>
    <s v="CUST-00012655"/>
    <s v="CUST-00012655"/>
    <x v="15"/>
    <x v="1"/>
    <n v="4.9804688E-2"/>
    <s v="FRA: 0.0498046875"/>
  </r>
  <r>
    <s v="SIM 89332401000010003240"/>
    <x v="0"/>
    <s v="89332401000010003240"/>
    <s v="337000043210096"/>
    <x v="0"/>
    <s v="CUST-00042318"/>
    <s v="CUST-00042318"/>
    <x v="7"/>
    <x v="4"/>
    <n v="0.3515625"/>
    <s v="CHE: 0.3515625"/>
  </r>
  <r>
    <s v="SIM 89332401000010002830"/>
    <x v="0"/>
    <s v="89332401000010002830"/>
    <s v="337000043210097"/>
    <x v="0"/>
    <s v="CUST-00005233"/>
    <s v="CUST-00005233"/>
    <x v="13"/>
    <x v="0"/>
    <n v="8.4960938E-2"/>
    <s v="FRA: 0.0849609375"/>
  </r>
  <r>
    <s v="SIM 89332401000020000271"/>
    <x v="1"/>
    <s v="89332401000020000271"/>
    <s v="337000043210098"/>
    <x v="0"/>
    <s v="CUST-00012655"/>
    <s v="CUST-00012655"/>
    <x v="15"/>
    <x v="0"/>
    <n v="0.828125"/>
    <s v="BEL: 0.828125"/>
  </r>
  <r>
    <s v="SIM 89332401000020000803"/>
    <x v="1"/>
    <s v="89332401000020000803"/>
    <s v="337000043210099"/>
    <x v="0"/>
    <s v="CUST-00013494"/>
    <s v="CUST-00013494"/>
    <x v="6"/>
    <x v="0"/>
    <n v="2.734375E-2"/>
    <s v="FRA: 0.02734375"/>
  </r>
  <r>
    <s v="SIM 89332401000020000309"/>
    <x v="0"/>
    <s v="89332401000020000309"/>
    <s v="337000043210100"/>
    <x v="0"/>
    <s v="CUST-00042318"/>
    <s v="CUST-00042318"/>
    <x v="7"/>
    <x v="0"/>
    <n v="0.490234375"/>
    <s v="FRA: 0.490234375"/>
  </r>
  <r>
    <s v="SIM 89332401000010000470"/>
    <x v="0"/>
    <s v="89332401000010000470"/>
    <s v="337000043210101"/>
    <x v="0"/>
    <s v="CUST-00006734"/>
    <s v="CUST-00006734"/>
    <x v="5"/>
    <x v="0"/>
    <n v="2.677734375"/>
    <s v="FRA: 2.677734375"/>
  </r>
  <r>
    <s v="SIM 89332401000010003190"/>
    <x v="0"/>
    <s v="89332401000010003190"/>
    <s v="337000043210102"/>
    <x v="0"/>
    <s v="CUST-00042318"/>
    <s v="CUST-00042318"/>
    <x v="7"/>
    <x v="0"/>
    <n v="2.05859375"/>
    <s v="BEL: 0.8291015625, FRA: 0.6708984375, NLD: 0.55859375"/>
  </r>
  <r>
    <s v="SIM 89332401000010008690"/>
    <x v="0"/>
    <s v="89332401000010008690"/>
    <s v="337000043210103"/>
    <x v="0"/>
    <s v="CUST-00006734"/>
    <s v="CUST-00006734"/>
    <x v="5"/>
    <x v="0"/>
    <n v="8.3984375E-2"/>
    <s v="FRA: 0.083984375"/>
  </r>
  <r>
    <s v="SIM 89332401000005000143"/>
    <x v="1"/>
    <s v="89332401000005000143"/>
    <s v="337755943210104"/>
    <x v="1"/>
    <s v="CUST-00013494, LPWA"/>
    <s v="CUST-00013494, LPWA"/>
    <x v="6"/>
    <x v="1"/>
    <n v="0.48046875"/>
    <s v="FRA: 0.48046875"/>
  </r>
  <r>
    <s v="SIM 89332401000006000326"/>
    <x v="0"/>
    <s v="89332401000006000326"/>
    <s v="337755443210105"/>
    <x v="1"/>
    <s v="CUST-00038923"/>
    <s v="CUST-00038923"/>
    <x v="4"/>
    <x v="1"/>
    <n v="8.0078125E-2"/>
    <s v="FRA: 0.080078125"/>
  </r>
  <r>
    <s v="SIM 89332401000020000469"/>
    <x v="0"/>
    <s v="89332401000020000469"/>
    <s v="337000043210106"/>
    <x v="0"/>
    <s v="CUST-00042318"/>
    <s v="CUST-00042318"/>
    <x v="7"/>
    <x v="0"/>
    <n v="8.1054688E-2"/>
    <s v="FRA: 0.0810546875"/>
  </r>
  <r>
    <s v="SIM 89332401000010008340"/>
    <x v="0"/>
    <s v="89332401000010008340"/>
    <s v="337000043210107"/>
    <x v="0"/>
    <s v="CUST-00031986"/>
    <s v="CUST-00031986"/>
    <x v="16"/>
    <x v="0"/>
    <n v="0.1796875"/>
    <s v="FRA: 0.1796875"/>
  </r>
  <r>
    <s v="SIM 89332401000020000956"/>
    <x v="1"/>
    <s v="89332401000020000956"/>
    <s v="337000043210108"/>
    <x v="0"/>
    <s v="CUST-00013494"/>
    <s v="CUST-00013494"/>
    <x v="6"/>
    <x v="0"/>
    <n v="0.84375"/>
    <s v="FRA: 0.84375"/>
  </r>
  <r>
    <s v="SIM 89332401000020000940"/>
    <x v="0"/>
    <s v="89332401000020000940"/>
    <s v="337000043210109"/>
    <x v="0"/>
    <s v="CUST-00006734"/>
    <s v="CUST-00006734"/>
    <x v="5"/>
    <x v="0"/>
    <n v="4.9804688E-2"/>
    <s v="FRA: 0.0498046875"/>
  </r>
  <r>
    <s v="SIM 89332401000020000631"/>
    <x v="0"/>
    <s v="89332401000020000631"/>
    <s v="337000043210110"/>
    <x v="0"/>
    <s v="CUST-00006734, SO-4FDD3863"/>
    <s v="CUST-00006734, SO-4FDD3863"/>
    <x v="5"/>
    <x v="0"/>
    <n v="0.98828125"/>
    <s v="REU: 0.98828125"/>
  </r>
  <r>
    <s v="SIM 89332401000020000776"/>
    <x v="0"/>
    <s v="89332401000020000776"/>
    <s v="337000043210111"/>
    <x v="0"/>
    <s v="CUST-00023417"/>
    <s v="CUST-00023417"/>
    <x v="8"/>
    <x v="0"/>
    <n v="0.79589843800000004"/>
    <s v="PRT: 0.1005859375, ESP: 0.0693359375, GBR: 0.236328125, DEU: 0.0068359375, FRA: 0.3828125"/>
  </r>
  <r>
    <s v="SIM 89332401000020000126"/>
    <x v="0"/>
    <s v="89332401000020000126"/>
    <s v="337000043210112"/>
    <x v="0"/>
    <s v="CUST-00006734, SO-4FDD3863"/>
    <s v="CUST-00006734, SO-4FDD3863"/>
    <x v="5"/>
    <x v="0"/>
    <n v="1.374023438"/>
    <s v="REU: 1.3740234375"/>
  </r>
  <r>
    <s v="SIM 89332401000009000895"/>
    <x v="0"/>
    <s v="89332401000009000895"/>
    <s v="337000043210113"/>
    <x v="2"/>
    <s v="CUST-00006734, last_seen_egypt"/>
    <s v="CUST-00006734, last_seen_egypt"/>
    <x v="5"/>
    <x v="3"/>
    <n v="1.057617188"/>
    <s v="EGY: 1.0576171875"/>
  </r>
  <r>
    <s v="SIM 89332401000010001520"/>
    <x v="0"/>
    <s v="89332401000010001520"/>
    <s v="337000043210114"/>
    <x v="0"/>
    <s v="CUST-00042318"/>
    <s v="CUST-00042318"/>
    <x v="7"/>
    <x v="0"/>
    <n v="0.72363281300000004"/>
    <s v="REU: 0.7236328125"/>
  </r>
  <r>
    <s v="SIM 89332401000010003480"/>
    <x v="1"/>
    <s v="89332401000010003480"/>
    <s v="337000043210115"/>
    <x v="0"/>
    <s v="CUST-00012655"/>
    <s v="CUST-00012655"/>
    <x v="15"/>
    <x v="0"/>
    <n v="2.34375E-2"/>
    <s v="FRA: 0.0234375"/>
  </r>
  <r>
    <s v="SIM 89332401000010007670"/>
    <x v="0"/>
    <s v="89332401000010007670"/>
    <s v="337000043210116"/>
    <x v="2"/>
    <s v="CUST-00006734, last_seen_egypt"/>
    <s v="CUST-00006734, last_seen_egypt"/>
    <x v="5"/>
    <x v="3"/>
    <n v="3.404296875"/>
    <s v="EGY: 3.404296875"/>
  </r>
  <r>
    <s v="SIM 89332401000020000359"/>
    <x v="0"/>
    <s v="89332401000020000359"/>
    <s v="337000043210117"/>
    <x v="0"/>
    <s v="CUST-INTERNAL, LPWA"/>
    <s v="CUST-INTERNAL, LPWA"/>
    <x v="14"/>
    <x v="0"/>
    <n v="1.290039063"/>
    <s v="FRA: 1.2900390625"/>
  </r>
  <r>
    <s v="SIM 89332401000010002120"/>
    <x v="0"/>
    <s v="89332401000010002120"/>
    <s v="337000043210118"/>
    <x v="0"/>
    <s v="CUST-00006734"/>
    <s v="CUST-00006734"/>
    <x v="5"/>
    <x v="0"/>
    <n v="4.8828125E-2"/>
    <s v="FRA: 0.048828125"/>
  </r>
  <r>
    <s v="SIM 89332401000020000670"/>
    <x v="0"/>
    <s v="89332401000020000670"/>
    <s v="337000043210119"/>
    <x v="0"/>
    <s v="CUST-00006734"/>
    <s v="CUST-00006734"/>
    <x v="5"/>
    <x v="0"/>
    <n v="3.0273438E-2"/>
    <s v="FRA: 0.0302734375"/>
  </r>
  <r>
    <s v="SIM 89332401000005000360"/>
    <x v="0"/>
    <s v="89332401000005000360"/>
    <s v="337755843210120"/>
    <x v="1"/>
    <s v="CUST-00042318"/>
    <s v="CUST-00042318"/>
    <x v="7"/>
    <x v="1"/>
    <n v="2.84375"/>
    <s v="FRA: 2.84375"/>
  </r>
  <r>
    <s v="SIM 89332401000020000842"/>
    <x v="0"/>
    <s v="89332401000020000842"/>
    <s v="337000043210121"/>
    <x v="0"/>
    <s v="CUST-00038126, SO-C7BB6940"/>
    <s v="CUST-00038126, SO-C7BB6940"/>
    <x v="9"/>
    <x v="0"/>
    <n v="1.5625E-2"/>
    <s v="FRA: 0.015625"/>
  </r>
  <r>
    <s v="SIM 89332401000020000695"/>
    <x v="1"/>
    <s v="89332401000020000695"/>
    <s v="337000043210122"/>
    <x v="0"/>
    <s v="CUST-00013494"/>
    <s v="CUST-00013494"/>
    <x v="6"/>
    <x v="0"/>
    <n v="3.90625E-3"/>
    <s v="FRA: 0.00390625"/>
  </r>
  <r>
    <s v="SIM 89332401000010002350"/>
    <x v="0"/>
    <s v="89332401000010002350"/>
    <s v="337000043210123"/>
    <x v="0"/>
    <s v="CUST-00006734"/>
    <s v="CUST-00006734"/>
    <x v="5"/>
    <x v="0"/>
    <n v="0.18261718800000001"/>
    <s v="GBR: 0.1826171875"/>
  </r>
  <r>
    <s v="SIM 89332401000010008980"/>
    <x v="0"/>
    <s v="89332401000010008980"/>
    <s v="337000043210124"/>
    <x v="0"/>
    <s v="CUST-00038923"/>
    <s v="CUST-00038923"/>
    <x v="4"/>
    <x v="0"/>
    <n v="2.4375"/>
    <s v="FRA: 2.4375"/>
  </r>
  <r>
    <s v="SIM 89332401000005000883"/>
    <x v="0"/>
    <s v="89332401000005000883"/>
    <s v="337755843210125"/>
    <x v="1"/>
    <s v="CUST-00023417"/>
    <s v="CUST-00023417"/>
    <x v="8"/>
    <x v="1"/>
    <n v="0.116210938"/>
    <s v="FRA: 0.1162109375"/>
  </r>
  <r>
    <s v="SIM 89332401000005000330"/>
    <x v="0"/>
    <s v="89332401000005000330"/>
    <s v="337755943210126"/>
    <x v="2"/>
    <s v="CUST-00023417, last_seen_egypt, LPWA"/>
    <s v="CUST-00023417, last_seen_egypt, LPWA"/>
    <x v="8"/>
    <x v="3"/>
    <n v="2.375976563"/>
    <s v="EGY: 2.3759765625"/>
  </r>
  <r>
    <s v="SIM 89332401000010007530"/>
    <x v="0"/>
    <s v="89332401000010007530"/>
    <s v="337000043210127"/>
    <x v="0"/>
    <s v="CUST-00006734"/>
    <s v="CUST-00006734"/>
    <x v="5"/>
    <x v="0"/>
    <n v="1.948242188"/>
    <s v="BEL: 1.9482421875"/>
  </r>
  <r>
    <s v="SIM 89332401000010009550"/>
    <x v="0"/>
    <s v="89332401000010009550"/>
    <s v="337000043210128"/>
    <x v="0"/>
    <s v="CUST-00023417"/>
    <s v="CUST-00023417"/>
    <x v="8"/>
    <x v="0"/>
    <n v="0.84667968800000004"/>
    <s v="FRA: 0.8466796875"/>
  </r>
  <r>
    <s v="SIM 89332401000020000144"/>
    <x v="0"/>
    <s v="89332401000020000144"/>
    <s v="337000043210129"/>
    <x v="0"/>
    <s v="CUST-00007436, LPWA"/>
    <s v="CUST-00007436, LPWA"/>
    <x v="11"/>
    <x v="0"/>
    <n v="3.90625E-3"/>
    <s v="FRA: 0.00390625"/>
  </r>
  <r>
    <s v="SIM 89332401000020000681"/>
    <x v="1"/>
    <s v="89332401000020000681"/>
    <s v="337000043210130"/>
    <x v="0"/>
    <s v="activation_issue, CUST-00012655"/>
    <s v="CUST-00012655"/>
    <x v="15"/>
    <x v="0"/>
    <n v="0.62792968800000004"/>
    <s v="FRA: 0.6279296875"/>
  </r>
  <r>
    <s v="SIM 89332401000020000507"/>
    <x v="0"/>
    <s v="89332401000020000507"/>
    <s v="337000043210131"/>
    <x v="0"/>
    <s v="CUST-00038923, SO-32DD60A3"/>
    <s v="CUST-00038923, SO-32DD60A3"/>
    <x v="4"/>
    <x v="0"/>
    <n v="1.549804688"/>
    <s v="FRA: 1.5498046875"/>
  </r>
  <r>
    <s v="SIM 89332401000009000827"/>
    <x v="0"/>
    <s v="89332401000009000827"/>
    <s v="337000043210132"/>
    <x v="0"/>
    <s v="CUST-00006734"/>
    <s v="CUST-00006734"/>
    <x v="5"/>
    <x v="0"/>
    <n v="0.13769531300000001"/>
    <s v="FRA: 0.0146484375, BEL: 0.123046875"/>
  </r>
  <r>
    <s v="SIM 89332401000010004040"/>
    <x v="0"/>
    <s v="89332401000010004040"/>
    <s v="337000043210133"/>
    <x v="0"/>
    <s v="CUST-00038923"/>
    <s v="CUST-00038923"/>
    <x v="4"/>
    <x v="0"/>
    <n v="0.39941406299999999"/>
    <s v="FRA: 0.3994140625"/>
  </r>
  <r>
    <s v="SIM 89332401000009000880"/>
    <x v="0"/>
    <s v="89332401000009000880"/>
    <s v="337000043210134"/>
    <x v="2"/>
    <s v="CUST-00023417, last_seen_egypt"/>
    <s v="CUST-00023417, last_seen_egypt"/>
    <x v="8"/>
    <x v="3"/>
    <n v="1.600585938"/>
    <s v="EGY: 1.6005859375"/>
  </r>
  <r>
    <s v="SIM 89332401000020000840"/>
    <x v="0"/>
    <s v="89332401000020000840"/>
    <s v="337000043210135"/>
    <x v="0"/>
    <s v="CUST-00023417"/>
    <s v="CUST-00023417"/>
    <x v="8"/>
    <x v="0"/>
    <n v="0.15332031300000001"/>
    <s v="FRA: 0.1533203125"/>
  </r>
  <r>
    <s v="SIM 89332401000020000126"/>
    <x v="0"/>
    <s v="89332401000020000126"/>
    <s v="337000043210136"/>
    <x v="0"/>
    <s v="CUST-00006734"/>
    <s v="CUST-00006734"/>
    <x v="5"/>
    <x v="0"/>
    <n v="2.1484375E-2"/>
    <s v="FRA: 0.021484375"/>
  </r>
  <r>
    <s v="SIM 89332401000010003260"/>
    <x v="0"/>
    <s v="89332401000010003260"/>
    <s v="337000043210137"/>
    <x v="0"/>
    <s v="CUST-00042318"/>
    <s v="CUST-00042318"/>
    <x v="7"/>
    <x v="0"/>
    <n v="1.873046875"/>
    <s v="NLD: 0.060546875, BEL: 1.7822265625, LUX: 0.0302734375"/>
  </r>
  <r>
    <s v="SIM 89332401000006000374"/>
    <x v="0"/>
    <s v="89332401000006000374"/>
    <s v="337755443210138"/>
    <x v="2"/>
    <s v="CUST-00006734, last_seen_egypt"/>
    <s v="CUST-00006734, last_seen_egypt"/>
    <x v="5"/>
    <x v="3"/>
    <n v="6.708984375"/>
    <s v="EGY: 6.708984375"/>
  </r>
  <r>
    <s v="SIM 89332401000010009560"/>
    <x v="0"/>
    <s v="89332401000010009560"/>
    <s v="337000043210139"/>
    <x v="0"/>
    <s v="CUST-00005233"/>
    <s v="CUST-00005233"/>
    <x v="13"/>
    <x v="0"/>
    <n v="9.765625E-2"/>
    <s v="FRA: 0.09765625"/>
  </r>
  <r>
    <s v="SIM 89332401000020000954"/>
    <x v="1"/>
    <s v="89332401000020000954"/>
    <s v="337000043210140"/>
    <x v="0"/>
    <s v="CUST-00013494"/>
    <s v="CUST-00013494"/>
    <x v="6"/>
    <x v="0"/>
    <n v="6.1523438E-2"/>
    <s v="FRA: 0.0615234375"/>
  </r>
  <r>
    <s v="SIM 89332401000020000735"/>
    <x v="0"/>
    <s v="89332401000020000735"/>
    <s v="337000043210141"/>
    <x v="0"/>
    <s v="CUST-00007436"/>
    <s v="CUST-00007436"/>
    <x v="11"/>
    <x v="0"/>
    <n v="7.8125E-3"/>
    <s v="FRA: 0.0078125"/>
  </r>
  <r>
    <s v="SIM 89332401000006000646"/>
    <x v="0"/>
    <s v="89332401000006000646"/>
    <s v="337755443210142"/>
    <x v="1"/>
    <s v="CUST-00038923"/>
    <s v="CUST-00038923"/>
    <x v="4"/>
    <x v="1"/>
    <n v="4.104492188"/>
    <s v="REU: 4.1044921875"/>
  </r>
  <r>
    <s v="SIM 89332401000020000615"/>
    <x v="1"/>
    <s v="89332401000020000615"/>
    <s v="337000043210143"/>
    <x v="0"/>
    <s v="CUST-00012655"/>
    <s v="CUST-00012655"/>
    <x v="15"/>
    <x v="0"/>
    <n v="0.54296875"/>
    <s v="BEL: 0.54296875"/>
  </r>
  <r>
    <s v="SIM 89332401000005000918"/>
    <x v="0"/>
    <s v="89332401000005000918"/>
    <s v="337756243210144"/>
    <x v="1"/>
    <s v="CUST-00042318"/>
    <s v="CUST-00042318"/>
    <x v="7"/>
    <x v="1"/>
    <n v="2.250976563"/>
    <s v="FRA: 2.2509765625"/>
  </r>
  <r>
    <s v="SIM 89332401000010000030"/>
    <x v="0"/>
    <s v="89332401000010000030"/>
    <s v="337000043210145"/>
    <x v="0"/>
    <s v="CUST-00007436"/>
    <s v="CUST-00007436"/>
    <x v="11"/>
    <x v="0"/>
    <n v="0.158203125"/>
    <s v="FRA: 0.158203125"/>
  </r>
  <r>
    <s v="SIM 89332401000006000241"/>
    <x v="1"/>
    <s v="89332401000006000241"/>
    <s v="337755443210146"/>
    <x v="1"/>
    <s v="CUST-00013494"/>
    <s v="CUST-00013494"/>
    <x v="6"/>
    <x v="1"/>
    <n v="2.9296875E-2"/>
    <s v="FRA: 0.029296875"/>
  </r>
  <r>
    <s v="SIM 89332401000006000946"/>
    <x v="0"/>
    <s v="89332401000006000946"/>
    <s v="337000043210147"/>
    <x v="0"/>
    <s v="CUST-00031986"/>
    <s v="CUST-00031986"/>
    <x v="16"/>
    <x v="4"/>
    <n v="0.30175781299999999"/>
    <s v="CHE: 0.3017578125"/>
  </r>
  <r>
    <s v="SIM 89332401000010006030"/>
    <x v="0"/>
    <s v="89332401000010006030"/>
    <s v="337000043210148"/>
    <x v="0"/>
    <s v="CUST-00042318"/>
    <s v="CUST-00042318"/>
    <x v="7"/>
    <x v="0"/>
    <n v="0.177734375"/>
    <s v="FRA: 0.177734375"/>
  </r>
  <r>
    <s v="SIM 89332401000020000842"/>
    <x v="0"/>
    <s v="89332401000020000842"/>
    <s v="337000043210149"/>
    <x v="0"/>
    <s v="activation_issue, CUST-INTERNAL, LPWA"/>
    <s v="CUST-INTERNAL, LPWA"/>
    <x v="14"/>
    <x v="0"/>
    <n v="0.34277343799999999"/>
    <s v="BEL: 0.3427734375"/>
  </r>
  <r>
    <s v="SIM 89332401000010000730"/>
    <x v="0"/>
    <s v="89332401000010000730"/>
    <s v="337000043210150"/>
    <x v="0"/>
    <s v="CUST-00023417"/>
    <s v="CUST-00023417"/>
    <x v="8"/>
    <x v="0"/>
    <n v="1.350585938"/>
    <s v="FRA: 1.3505859375"/>
  </r>
  <r>
    <s v="SIM 89332401000020000324"/>
    <x v="0"/>
    <s v="89332401000020000324"/>
    <s v="337000043210151"/>
    <x v="0"/>
    <s v="CUST-00006734"/>
    <s v="CUST-00006734"/>
    <x v="5"/>
    <x v="0"/>
    <n v="2.1484375E-2"/>
    <s v="FRA: 0.021484375"/>
  </r>
  <r>
    <s v="SIM 89332401000010001380"/>
    <x v="1"/>
    <s v="89332401000010001380"/>
    <s v="337000043210152"/>
    <x v="0"/>
    <s v="CUST-00012655"/>
    <s v="CUST-00012655"/>
    <x v="15"/>
    <x v="0"/>
    <n v="0.125"/>
    <s v="FRA: 0.125"/>
  </r>
  <r>
    <s v="SIM 89332401000010002010"/>
    <x v="0"/>
    <s v="89332401000010002010"/>
    <s v="337000043210153"/>
    <x v="0"/>
    <s v="CUST-00023417"/>
    <s v="CUST-00023417"/>
    <x v="8"/>
    <x v="0"/>
    <n v="1.140625"/>
    <s v="BEL: 1.140625"/>
  </r>
  <r>
    <s v="SIM 89332401000010001240"/>
    <x v="1"/>
    <s v="89332401000010001240"/>
    <s v="337000043210154"/>
    <x v="0"/>
    <s v="CUST-00013494"/>
    <s v="CUST-00013494"/>
    <x v="6"/>
    <x v="0"/>
    <n v="1.171875E-2"/>
    <s v="FRA: 0.01171875"/>
  </r>
  <r>
    <s v="SIM 89332401000020000891"/>
    <x v="0"/>
    <s v="89332401000020000891"/>
    <s v="337000043210155"/>
    <x v="0"/>
    <s v="activation_issue, CUST-00007436"/>
    <s v="CUST-00007436"/>
    <x v="11"/>
    <x v="0"/>
    <n v="0.15136718800000001"/>
    <s v="FRA: 0.1513671875"/>
  </r>
  <r>
    <s v="SIM 89332401000004000198"/>
    <x v="0"/>
    <s v="89332401000004000198"/>
    <s v="337755943210156"/>
    <x v="1"/>
    <s v="CUST-00042318"/>
    <s v="CUST-00042318"/>
    <x v="7"/>
    <x v="1"/>
    <n v="1.935546875"/>
    <s v="FRA: 1.935546875"/>
  </r>
  <r>
    <s v="SIM 89332401000010002050"/>
    <x v="1"/>
    <s v="89332401000010002050"/>
    <s v="337000043210157"/>
    <x v="0"/>
    <s v="CUST-00013494, LPWA"/>
    <s v="CUST-00013494, LPWA"/>
    <x v="6"/>
    <x v="0"/>
    <n v="2.734375E-2"/>
    <s v="FRA: 0.02734375"/>
  </r>
  <r>
    <s v="SIM 89332401000005000547"/>
    <x v="0"/>
    <s v="89332401000005000547"/>
    <s v="337755843210158"/>
    <x v="2"/>
    <s v="CUST-00042318, last_seen_egypt"/>
    <s v="CUST-00042318, last_seen_egypt"/>
    <x v="7"/>
    <x v="3"/>
    <n v="2.551757813"/>
    <s v="EGY: 2.5517578125"/>
  </r>
  <r>
    <s v="SIM 89332401000005000291"/>
    <x v="0"/>
    <s v="89332401000005000291"/>
    <s v="337755943210159"/>
    <x v="1"/>
    <s v="CUST-00042318"/>
    <s v="CUST-00042318"/>
    <x v="7"/>
    <x v="1"/>
    <n v="1.784179688"/>
    <s v="FRA: 1.7841796875"/>
  </r>
  <r>
    <s v="SIM 89332401000003000607"/>
    <x v="0"/>
    <s v="89332401000003000607"/>
    <s v="337573843210160"/>
    <x v="1"/>
    <s v="CUST-00005233, SO-C0BB7038"/>
    <s v="CUST-00005233, SO-C0BB7038"/>
    <x v="13"/>
    <x v="1"/>
    <n v="0.24609375"/>
    <s v="FRA: 0.24609375"/>
  </r>
  <r>
    <s v="SIM 89332401000003000137"/>
    <x v="0"/>
    <s v="89332401000003000137"/>
    <s v="337572843210161"/>
    <x v="1"/>
    <s v="CUST-00029765, SO-38946916"/>
    <s v="CUST-00029765, SO-38946916"/>
    <x v="12"/>
    <x v="1"/>
    <n v="0.65527343800000004"/>
    <s v="REU: 0.6552734375"/>
  </r>
  <r>
    <s v="SIM 89332401000005000298"/>
    <x v="0"/>
    <s v="89332401000005000298"/>
    <s v="337755943210162"/>
    <x v="2"/>
    <s v="CUST-00023417, last_seen_egypt"/>
    <s v="CUST-00023417, last_seen_egypt"/>
    <x v="8"/>
    <x v="3"/>
    <n v="1.859375"/>
    <s v="EGY: 1.859375"/>
  </r>
  <r>
    <s v="SIM 89332401000020000394"/>
    <x v="0"/>
    <s v="89332401000020000394"/>
    <s v="337000043210163"/>
    <x v="0"/>
    <s v="CUST-00038126, last_seen_guinea"/>
    <s v="CUST-00038126, last_seen_guinea"/>
    <x v="9"/>
    <x v="2"/>
    <n v="9.765625E-3"/>
    <s v="GIN: 0.009765625"/>
  </r>
  <r>
    <s v="SIM 89332401000010000850"/>
    <x v="0"/>
    <s v="89332401000010000850"/>
    <s v="337000043210164"/>
    <x v="1"/>
    <s v="CUST-00042318"/>
    <s v="CUST-00042318"/>
    <x v="7"/>
    <x v="1"/>
    <n v="1.893554688"/>
    <s v="FRA: 1.8935546875"/>
  </r>
  <r>
    <s v="SIM 89332401000010008530"/>
    <x v="0"/>
    <s v="89332401000010008530"/>
    <s v="337000043210165"/>
    <x v="0"/>
    <s v="CUST-00023417"/>
    <s v="CUST-00023417"/>
    <x v="8"/>
    <x v="0"/>
    <n v="8.7890629999999997E-3"/>
    <s v="FRA: 0.0087890625"/>
  </r>
  <r>
    <s v="SIM 89332401000010006160"/>
    <x v="0"/>
    <s v="89332401000010006160"/>
    <s v="337000043210166"/>
    <x v="0"/>
    <s v="CUST-00005233"/>
    <s v="CUST-00005233"/>
    <x v="13"/>
    <x v="4"/>
    <n v="6.8359375E-2"/>
    <s v="UKR: 0.068359375"/>
  </r>
  <r>
    <s v="SIM 89332401000020000402"/>
    <x v="0"/>
    <s v="89332401000020000402"/>
    <s v="337000043210167"/>
    <x v="0"/>
    <s v="CUST-00031986"/>
    <s v="CUST-00031986"/>
    <x v="16"/>
    <x v="0"/>
    <n v="1.904296875"/>
    <s v="FRA: 1.904296875"/>
  </r>
  <r>
    <s v="SIM 89332401000006000048"/>
    <x v="1"/>
    <s v="89332401000006000048"/>
    <s v="337000043210168"/>
    <x v="0"/>
    <s v="CUST-00012655, SO-32DD60A3"/>
    <s v="CUST-00012655, SO-32DD60A3"/>
    <x v="15"/>
    <x v="0"/>
    <n v="0.19042968800000001"/>
    <s v="FRA: 0.1904296875"/>
  </r>
  <r>
    <s v="SIM 89332401000010002480"/>
    <x v="0"/>
    <s v="89332401000010002480"/>
    <s v="337000043210169"/>
    <x v="0"/>
    <s v="CUST-00042318"/>
    <s v="CUST-00042318"/>
    <x v="7"/>
    <x v="0"/>
    <n v="2.0507813E-2"/>
    <s v="FRA: 0.0205078125"/>
  </r>
  <r>
    <s v="SIM 89332401000010000780"/>
    <x v="1"/>
    <s v="89332401000010000780"/>
    <s v="337000043210170"/>
    <x v="0"/>
    <s v="CUST-00013494, LPWA"/>
    <s v="CUST-00013494, LPWA"/>
    <x v="6"/>
    <x v="0"/>
    <n v="1.374023438"/>
    <s v="FRA: 1.3740234375"/>
  </r>
  <r>
    <s v="SIM 89332401000009000965"/>
    <x v="1"/>
    <s v="89332401000009000965"/>
    <s v="337000043210171"/>
    <x v="0"/>
    <s v="CUST-00012655, SO-32DD60A3"/>
    <s v="CUST-00012655, SO-32DD60A3"/>
    <x v="15"/>
    <x v="0"/>
    <n v="1.513671875"/>
    <s v="BEL: 9.765625E-4, LUX: 1.5126953125"/>
  </r>
  <r>
    <s v="SIM 89332401000020000654"/>
    <x v="0"/>
    <s v="89332401000020000654"/>
    <s v="337000043210172"/>
    <x v="0"/>
    <s v="CUST-00029765"/>
    <s v="CUST-00029765"/>
    <x v="12"/>
    <x v="0"/>
    <n v="3.329101563"/>
    <s v="FRA: 3.3291015625"/>
  </r>
  <r>
    <s v="SIM 89332401000020000994"/>
    <x v="0"/>
    <s v="89332401000020000994"/>
    <s v="337000043210173"/>
    <x v="0"/>
    <s v="CUST-00006734"/>
    <s v="CUST-00006734"/>
    <x v="5"/>
    <x v="0"/>
    <n v="0.29980468799999999"/>
    <s v="FRA: 0.2998046875"/>
  </r>
  <r>
    <s v="SIM 89332401000010000050"/>
    <x v="1"/>
    <s v="89332401000010000050"/>
    <s v="337000043210174"/>
    <x v="0"/>
    <s v="CUST-00013494"/>
    <s v="CUST-00013494"/>
    <x v="6"/>
    <x v="0"/>
    <n v="0.17089843800000001"/>
    <s v="FRA: 0.1708984375"/>
  </r>
  <r>
    <s v="SIM 89332401000010007100"/>
    <x v="1"/>
    <s v="89332401000010007100"/>
    <s v="337000043210175"/>
    <x v="0"/>
    <s v="CUST-00013494"/>
    <s v="CUST-00013494"/>
    <x v="6"/>
    <x v="0"/>
    <n v="1.348632813"/>
    <s v="FRA: 1.3486328125"/>
  </r>
  <r>
    <s v="SIM 89332401000010002390"/>
    <x v="0"/>
    <s v="89332401000010002390"/>
    <s v="337000043210176"/>
    <x v="0"/>
    <s v="CUST-00006734"/>
    <s v="CUST-00006734"/>
    <x v="5"/>
    <x v="0"/>
    <n v="0.17871093800000001"/>
    <s v="GBR: 0.1787109375"/>
  </r>
  <r>
    <s v="SIM 89332401000010006170"/>
    <x v="0"/>
    <s v="89332401000010006170"/>
    <s v="337000043210177"/>
    <x v="0"/>
    <s v="CUST-00005233"/>
    <s v="CUST-00005233"/>
    <x v="13"/>
    <x v="0"/>
    <n v="5.078125E-2"/>
    <s v="FRA: 0.05078125"/>
  </r>
  <r>
    <s v="SIM 89332401000010007800"/>
    <x v="0"/>
    <s v="89332401000010007800"/>
    <s v="337000043210178"/>
    <x v="0"/>
    <s v="CUST-00042318"/>
    <s v="CUST-00042318"/>
    <x v="7"/>
    <x v="0"/>
    <n v="2.204101563"/>
    <s v="NLD: 0.0263671875, BEL: 2.033203125, LUX: 0.1123046875, FRA: 0.0322265625"/>
  </r>
  <r>
    <s v="SIM 89332401000020000153"/>
    <x v="0"/>
    <s v="89332401000020000153"/>
    <s v="337000043210179"/>
    <x v="0"/>
    <s v="CUST-00007436"/>
    <s v="CUST-00007436"/>
    <x v="11"/>
    <x v="0"/>
    <n v="6.8359379999999997E-3"/>
    <s v="FRA: 0.0068359375"/>
  </r>
  <r>
    <s v="SIM 89332401000010008250"/>
    <x v="1"/>
    <s v="89332401000010008250"/>
    <s v="337000043210180"/>
    <x v="0"/>
    <s v="CUST-00013494"/>
    <s v="CUST-00013494"/>
    <x v="6"/>
    <x v="0"/>
    <n v="6.8359379999999997E-3"/>
    <s v="FRA: 0.0068359375"/>
  </r>
  <r>
    <s v="SIM 89332401000020000324"/>
    <x v="0"/>
    <s v="89332401000020000324"/>
    <s v="337000043210181"/>
    <x v="0"/>
    <s v="CUST-00005233, last_seen_mali"/>
    <s v="CUST-00005233, last_seen_mali"/>
    <x v="13"/>
    <x v="2"/>
    <n v="1.904296875"/>
    <s v="MLI: 1.904296875"/>
  </r>
  <r>
    <s v="SIM 89332401000010001420"/>
    <x v="0"/>
    <s v="89332401000010001420"/>
    <s v="337000043210182"/>
    <x v="0"/>
    <s v="CUST-00042318"/>
    <s v="CUST-00042318"/>
    <x v="7"/>
    <x v="0"/>
    <n v="1.598632813"/>
    <s v="REU: 1.5986328125"/>
  </r>
  <r>
    <s v="SIM 89332401000006000133"/>
    <x v="0"/>
    <s v="89332401000006000133"/>
    <s v="337755443210183"/>
    <x v="1"/>
    <s v="CUST-00006734, SO-4FDD3863"/>
    <s v="CUST-00006734, SO-4FDD3863"/>
    <x v="5"/>
    <x v="1"/>
    <n v="0.18457031300000001"/>
    <s v="FRA: 0.1845703125"/>
  </r>
  <r>
    <s v="SIM 89332401000020000008"/>
    <x v="0"/>
    <s v="89332401000020000008"/>
    <s v="337000043210184"/>
    <x v="0"/>
    <s v="CUST-00006734, SO-4FDD3863"/>
    <s v="CUST-00006734, SO-4FDD3863"/>
    <x v="5"/>
    <x v="0"/>
    <n v="2.717773438"/>
    <s v="REU: 2.7177734375"/>
  </r>
  <r>
    <s v="SIM 89332401000005000453"/>
    <x v="0"/>
    <s v="89332401000005000453"/>
    <s v="337755843210185"/>
    <x v="2"/>
    <s v="CUST-00038126, last_seen_egypt"/>
    <s v="CUST-00038126, last_seen_egypt"/>
    <x v="9"/>
    <x v="3"/>
    <n v="1.899414063"/>
    <s v="EGY: 1.8994140625"/>
  </r>
  <r>
    <s v="SIM 89332401000003000303"/>
    <x v="0"/>
    <s v="89332401000003000303"/>
    <s v="337573143210186"/>
    <x v="2"/>
    <s v="CUST-00042318"/>
    <s v="CUST-00042318"/>
    <x v="7"/>
    <x v="1"/>
    <n v="0.224609375"/>
    <s v="FRA: 0.224609375"/>
  </r>
  <r>
    <s v="SIM 89332401000020000675"/>
    <x v="0"/>
    <s v="89332401000020000675"/>
    <s v="337000043210187"/>
    <x v="0"/>
    <s v="CUST-00006734"/>
    <s v="CUST-00006734"/>
    <x v="5"/>
    <x v="0"/>
    <n v="4.9804688E-2"/>
    <s v="FRA: 0.0498046875"/>
  </r>
  <r>
    <s v="SIM 89332401000020000089"/>
    <x v="0"/>
    <s v="89332401000020000089"/>
    <s v="337000043210188"/>
    <x v="0"/>
    <s v="CUST-00007436"/>
    <s v="CUST-00007436"/>
    <x v="11"/>
    <x v="0"/>
    <n v="1.3671875E-2"/>
    <s v="FRA: 0.013671875"/>
  </r>
  <r>
    <s v="SIM 89332401000004000206"/>
    <x v="0"/>
    <s v="89332401000004000206"/>
    <s v="337755943210189"/>
    <x v="1"/>
    <s v="CUST-00042318"/>
    <s v="CUST-00042318"/>
    <x v="7"/>
    <x v="1"/>
    <n v="2.454101563"/>
    <s v="FRA: 2.4541015625"/>
  </r>
  <r>
    <s v="SIM 89332401000006000693"/>
    <x v="1"/>
    <s v="89332401000006000693"/>
    <s v="337755443210190"/>
    <x v="1"/>
    <s v="CUST-00013494"/>
    <s v="CUST-00013494"/>
    <x v="6"/>
    <x v="1"/>
    <n v="8.8867188E-2"/>
    <s v="FRA: 0.0888671875"/>
  </r>
  <r>
    <s v="SIM 89332401000010002760"/>
    <x v="0"/>
    <s v="89332401000010002760"/>
    <s v="337000043210191"/>
    <x v="0"/>
    <s v="CUST-00031986"/>
    <s v="CUST-00031986"/>
    <x v="16"/>
    <x v="0"/>
    <n v="3.276367188"/>
    <s v="REU: 3.2763671875"/>
  </r>
  <r>
    <s v="SIM 89332401000020000746"/>
    <x v="0"/>
    <s v="89332401000020000746"/>
    <s v="337000043210192"/>
    <x v="0"/>
    <s v="CUST-00006734"/>
    <s v="CUST-00006734"/>
    <x v="5"/>
    <x v="0"/>
    <n v="2.212890625"/>
    <s v="REU: 2.212890625"/>
  </r>
  <r>
    <s v="SIM 89332401000020000154"/>
    <x v="0"/>
    <s v="89332401000020000154"/>
    <s v="337000043210193"/>
    <x v="0"/>
    <s v="CUST-00023417"/>
    <s v="CUST-00023417"/>
    <x v="8"/>
    <x v="0"/>
    <n v="0.791015625"/>
    <s v="GBR: 0.2333984375, PRT: 0.080078125, FRA: 0.3984375, ESP: 0.0791015625"/>
  </r>
  <r>
    <s v="SIM 89332401000010005190"/>
    <x v="0"/>
    <s v="89332401000010005190"/>
    <s v="337000043210194"/>
    <x v="0"/>
    <s v="CUST-00038923"/>
    <s v="CUST-00038923"/>
    <x v="4"/>
    <x v="0"/>
    <n v="1.571289063"/>
    <s v="FRA: 1.5712890625"/>
  </r>
  <r>
    <s v="SIM 89332401000010002280"/>
    <x v="0"/>
    <s v="89332401000010002280"/>
    <s v="337000043210195"/>
    <x v="0"/>
    <s v="CUST-00006734"/>
    <s v="CUST-00006734"/>
    <x v="5"/>
    <x v="0"/>
    <n v="1.8984375"/>
    <s v="FRA: 1.8984375"/>
  </r>
  <r>
    <s v="SIM 89332401000009000210"/>
    <x v="0"/>
    <s v="89332401000009000210"/>
    <s v="337000043210196"/>
    <x v="0"/>
    <s v="CUST-00038923"/>
    <s v="CUST-00038923"/>
    <x v="4"/>
    <x v="0"/>
    <n v="3.049804688"/>
    <s v="FRA: 3.0498046875"/>
  </r>
  <r>
    <s v="SIM 89332401000010003690"/>
    <x v="0"/>
    <s v="89332401000010003690"/>
    <s v="337000043210197"/>
    <x v="0"/>
    <s v="CUST-00006734"/>
    <s v="CUST-00006734"/>
    <x v="5"/>
    <x v="0"/>
    <n v="1.84375"/>
    <s v="REU: 1.84375"/>
  </r>
  <r>
    <s v="SIM 89332401000010004310"/>
    <x v="0"/>
    <s v="89332401000010004310"/>
    <s v="337000043210198"/>
    <x v="0"/>
    <s v="CUST-00006734"/>
    <s v="CUST-00006734"/>
    <x v="5"/>
    <x v="0"/>
    <n v="1.5859375"/>
    <s v="REU: 1.5859375"/>
  </r>
  <r>
    <s v="SIM 89332401000020000801"/>
    <x v="0"/>
    <s v="89332401000020000801"/>
    <s v="337000043210199"/>
    <x v="0"/>
    <s v="CUST-INTERNAL"/>
    <s v="CUST-INTERNAL"/>
    <x v="14"/>
    <x v="0"/>
    <n v="5.46875E-2"/>
    <s v="BEL: 0.0546875"/>
  </r>
  <r>
    <s v="SIM 89332401000010009400"/>
    <x v="0"/>
    <s v="89332401000010009400"/>
    <s v="337000043210200"/>
    <x v="0"/>
    <s v="CUST-00042318"/>
    <s v="CUST-00042318"/>
    <x v="7"/>
    <x v="0"/>
    <n v="1.37890625"/>
    <s v="BEL: 1.37890625"/>
  </r>
  <r>
    <s v="SIM 89332401000020000273"/>
    <x v="0"/>
    <s v="89332401000020000273"/>
    <s v="337000043210201"/>
    <x v="0"/>
    <s v="CUST-00038126, LPWA"/>
    <s v="CUST-00038126, LPWA"/>
    <x v="9"/>
    <x v="0"/>
    <n v="0.65917968800000004"/>
    <s v="BEL: 0.6591796875"/>
  </r>
  <r>
    <s v="SIM 89332401000020000214"/>
    <x v="0"/>
    <s v="89332401000020000214"/>
    <s v="337000043210202"/>
    <x v="0"/>
    <s v="CUST-00042318"/>
    <s v="CUST-00042318"/>
    <x v="7"/>
    <x v="0"/>
    <n v="6.3476563E-2"/>
    <s v="FRA: 0.0634765625"/>
  </r>
  <r>
    <s v="SIM 89332401000010006790"/>
    <x v="0"/>
    <s v="89332401000010006790"/>
    <s v="337000043210203"/>
    <x v="0"/>
    <s v="CUST-00038923"/>
    <s v="CUST-00038923"/>
    <x v="4"/>
    <x v="0"/>
    <n v="1.139648438"/>
    <s v="FRA: 1.1396484375"/>
  </r>
  <r>
    <s v="SIM 89332401000020000816"/>
    <x v="0"/>
    <s v="89332401000020000816"/>
    <s v="337000043210204"/>
    <x v="0"/>
    <s v="CUST-00023962"/>
    <s v="CUST-00023962"/>
    <x v="2"/>
    <x v="0"/>
    <n v="5.1757813E-2"/>
    <s v="FRA: 0.0517578125"/>
  </r>
  <r>
    <s v="SIM 89332401000003000376"/>
    <x v="0"/>
    <s v="89332401000003000376"/>
    <s v="337572843210205"/>
    <x v="1"/>
    <s v="CUST-00032263"/>
    <s v="CUST-00032263"/>
    <x v="0"/>
    <x v="1"/>
    <n v="2.915039063"/>
    <s v="REU: 2.9150390625"/>
  </r>
  <r>
    <s v="SIM 89332401000005000512"/>
    <x v="0"/>
    <s v="89332401000005000512"/>
    <s v="337755943210206"/>
    <x v="2"/>
    <s v="CUST-00039457, last_seen_egypt"/>
    <s v="CUST-00039457, last_seen_egypt"/>
    <x v="17"/>
    <x v="3"/>
    <n v="1.459960938"/>
    <s v="EGY: 1.4599609375"/>
  </r>
  <r>
    <s v="SIM 89332401000003000846"/>
    <x v="0"/>
    <s v="89332401000003000846"/>
    <s v="337573143210207"/>
    <x v="1"/>
    <s v="CUST-00008633, LPWA"/>
    <s v="CUST-00008633, LPWA"/>
    <x v="18"/>
    <x v="1"/>
    <n v="1.103515625"/>
    <s v="REU: 1.103515625"/>
  </r>
  <r>
    <s v="SIM 89332401000010006940"/>
    <x v="0"/>
    <s v="89332401000010006940"/>
    <s v="337000043210208"/>
    <x v="0"/>
    <s v="CUST-00027545"/>
    <s v="CUST-00027545"/>
    <x v="19"/>
    <x v="0"/>
    <n v="1.637695313"/>
    <s v="FRA: 1.6376953125"/>
  </r>
  <r>
    <s v="SIM 89332401000020000920"/>
    <x v="0"/>
    <s v="89332401000020000920"/>
    <s v="337000043210209"/>
    <x v="0"/>
    <s v="CUST-00075843"/>
    <s v="CUST-00075843"/>
    <x v="20"/>
    <x v="0"/>
    <n v="2.821289063"/>
    <s v="FRA: 2.8212890625"/>
  </r>
  <r>
    <s v="SIM 89332401000005000784"/>
    <x v="0"/>
    <s v="89332401000005000784"/>
    <s v="337755843210210"/>
    <x v="1"/>
    <s v="CUST-00029346"/>
    <s v="CUST-00029346"/>
    <x v="3"/>
    <x v="1"/>
    <n v="2.126953125"/>
    <s v="FRA: 2.126953125"/>
  </r>
  <r>
    <s v="SIM 89332401000006000172"/>
    <x v="0"/>
    <s v="89332401000006000172"/>
    <s v="337000043210211"/>
    <x v="0"/>
    <s v="CUST-00023962"/>
    <s v="CUST-00023962"/>
    <x v="2"/>
    <x v="0"/>
    <n v="0.17871093800000001"/>
    <s v="BEL: 0.1787109375"/>
  </r>
  <r>
    <s v="SIM 89332401000020000472"/>
    <x v="0"/>
    <s v="89332401000020000472"/>
    <s v="337000043210212"/>
    <x v="0"/>
    <s v="CUST-00023962"/>
    <s v="CUST-00023962"/>
    <x v="2"/>
    <x v="0"/>
    <n v="7.421875E-2"/>
    <s v="FRA: 0.07421875"/>
  </r>
  <r>
    <s v="SIM 89332401000020000397"/>
    <x v="0"/>
    <s v="89332401000020000397"/>
    <s v="337000043210213"/>
    <x v="0"/>
    <s v="CUST-00032263"/>
    <s v="CUST-00032263"/>
    <x v="0"/>
    <x v="0"/>
    <n v="6.0546875E-2"/>
    <s v="FRA: 0.060546875"/>
  </r>
  <r>
    <s v="SIM 89332401000010001120"/>
    <x v="0"/>
    <s v="89332401000010001120"/>
    <s v="337000043210214"/>
    <x v="0"/>
    <s v="CUST-00032263"/>
    <s v="CUST-00032263"/>
    <x v="0"/>
    <x v="0"/>
    <n v="0.150390625"/>
    <s v="FRA: 0.150390625"/>
  </r>
  <r>
    <s v="SIM 89332401000010003430"/>
    <x v="0"/>
    <s v="89332401000010003430"/>
    <s v="337000043210215"/>
    <x v="0"/>
    <s v="CUST-00027545"/>
    <s v="CUST-00027545"/>
    <x v="19"/>
    <x v="0"/>
    <n v="1.383789063"/>
    <s v="FRA: 1.3837890625"/>
  </r>
  <r>
    <s v="SIM 89332401000010007280"/>
    <x v="0"/>
    <s v="89332401000010007280"/>
    <s v="337000043210216"/>
    <x v="1"/>
    <s v="CUST-00023962"/>
    <s v="CUST-00023962"/>
    <x v="2"/>
    <x v="1"/>
    <n v="1.109375"/>
    <s v="FRA: 1.109375"/>
  </r>
  <r>
    <s v="SIM 89332401000006000920"/>
    <x v="0"/>
    <s v="89332401000006000920"/>
    <s v="337000043210217"/>
    <x v="0"/>
    <s v="CUST-00027545"/>
    <s v="CUST-00027545"/>
    <x v="19"/>
    <x v="0"/>
    <n v="0.23925781300000001"/>
    <s v="FRA: 0.2392578125"/>
  </r>
  <r>
    <s v="SIM 89332401000005000818"/>
    <x v="0"/>
    <s v="89332401000005000818"/>
    <s v="337755843210218"/>
    <x v="2"/>
    <s v="CUST-00039457, last_seen_egypt"/>
    <s v="CUST-00039457, last_seen_egypt"/>
    <x v="17"/>
    <x v="3"/>
    <n v="1.227539063"/>
    <s v="EGY: 1.2275390625"/>
  </r>
  <r>
    <s v="SIM 89332401000020000392"/>
    <x v="0"/>
    <s v="89332401000020000392"/>
    <s v="337000043210219"/>
    <x v="0"/>
    <s v="CUST-00032263"/>
    <s v="CUST-00032263"/>
    <x v="0"/>
    <x v="0"/>
    <n v="1.029296875"/>
    <s v="FRA: 1.029296875"/>
  </r>
  <r>
    <s v="SIM 89332401000009000317"/>
    <x v="0"/>
    <s v="89332401000009000317"/>
    <s v="337000043210220"/>
    <x v="2"/>
    <s v="CUST-00039457, last_seen_egypt"/>
    <s v="CUST-00039457, last_seen_egypt"/>
    <x v="17"/>
    <x v="3"/>
    <n v="2.453125"/>
    <s v="EGY: 2.453125"/>
  </r>
  <r>
    <s v="SIM 89332401000020000557"/>
    <x v="0"/>
    <s v="89332401000020000557"/>
    <s v="337000043210221"/>
    <x v="0"/>
    <s v="CUST-00039457, last_seen_mali"/>
    <s v="CUST-00039457, last_seen_mali"/>
    <x v="17"/>
    <x v="2"/>
    <n v="2.6015625"/>
    <s v="MLI: 2.6015625"/>
  </r>
  <r>
    <s v="SIM 89332401000020000719"/>
    <x v="0"/>
    <s v="89332401000020000719"/>
    <s v="337000043210222"/>
    <x v="0"/>
    <s v="CUST-00086467"/>
    <s v="CUST-00086467"/>
    <x v="1"/>
    <x v="0"/>
    <n v="1.15625"/>
    <s v="BEL: 1.15625"/>
  </r>
  <r>
    <s v="SIM 89332401000010002700"/>
    <x v="0"/>
    <s v="89332401000010002700"/>
    <s v="337000043210223"/>
    <x v="0"/>
    <s v="CUST-00029346"/>
    <s v="CUST-00029346"/>
    <x v="3"/>
    <x v="0"/>
    <n v="1.2695313E-2"/>
    <s v="LUX: 0.005859375, BEL: 0.0048828125, FRA: 0.001953125"/>
  </r>
  <r>
    <s v="SIM 89332401000010003550"/>
    <x v="0"/>
    <s v="89332401000010003550"/>
    <s v="337000043210224"/>
    <x v="0"/>
    <s v="CUST-00086467"/>
    <s v="CUST-00086467"/>
    <x v="1"/>
    <x v="0"/>
    <n v="0.109375"/>
    <s v="FRA: 0.109375"/>
  </r>
  <r>
    <s v="SIM 89332401000020000431"/>
    <x v="0"/>
    <s v="89332401000020000431"/>
    <s v="337000043210225"/>
    <x v="0"/>
    <s v="CUST-00086467"/>
    <s v="CUST-00086467"/>
    <x v="1"/>
    <x v="0"/>
    <n v="2.66796875"/>
    <s v="FRA: 2.66796875"/>
  </r>
  <r>
    <s v="SIM 89332401000020000758"/>
    <x v="0"/>
    <s v="89332401000020000758"/>
    <s v="337000043210226"/>
    <x v="0"/>
    <s v="CUST-00029346"/>
    <s v="CUST-00029346"/>
    <x v="3"/>
    <x v="0"/>
    <n v="7.1289063E-2"/>
    <s v="FRA: 0.0712890625"/>
  </r>
  <r>
    <s v="SIM 89332401000020000319"/>
    <x v="0"/>
    <s v="89332401000020000319"/>
    <s v="337000043210227"/>
    <x v="0"/>
    <s v="CUST-00007436"/>
    <s v="CUST-00007436"/>
    <x v="11"/>
    <x v="0"/>
    <n v="5.859375E-3"/>
    <s v="FRA: 0.005859375"/>
  </r>
  <r>
    <s v="SIM 89332401000010005250"/>
    <x v="0"/>
    <s v="89332401000010005250"/>
    <s v="337000043210228"/>
    <x v="0"/>
    <s v="CUST-00023962"/>
    <s v="CUST-00023962"/>
    <x v="2"/>
    <x v="0"/>
    <n v="3.3203125E-2"/>
    <s v="FRA: 0.033203125"/>
  </r>
  <r>
    <s v="SIM 89332401000003000843"/>
    <x v="0"/>
    <s v="89332401000003000843"/>
    <s v="337573343210229"/>
    <x v="1"/>
    <s v="CUST-00008633, LPWA"/>
    <s v="CUST-00008633, LPWA"/>
    <x v="18"/>
    <x v="1"/>
    <n v="4.5898438E-2"/>
    <s v="FRA: 0.0458984375"/>
  </r>
  <r>
    <s v="SIM 89332401000020000013"/>
    <x v="0"/>
    <s v="89332401000020000013"/>
    <s v="337000043210230"/>
    <x v="0"/>
    <s v="CUST-00007436"/>
    <s v="CUST-00007436"/>
    <x v="11"/>
    <x v="0"/>
    <n v="5.859375E-3"/>
    <s v="FRA: 0.005859375"/>
  </r>
  <r>
    <s v="SIM 89332401000020000527"/>
    <x v="0"/>
    <s v="89332401000020000527"/>
    <s v="337000043210231"/>
    <x v="0"/>
    <s v="CUST-00032263"/>
    <s v="CUST-00032263"/>
    <x v="0"/>
    <x v="0"/>
    <n v="0.244140625"/>
    <s v="FRA: 0.244140625"/>
  </r>
  <r>
    <s v="SIM 89332401000020000809"/>
    <x v="0"/>
    <s v="89332401000020000809"/>
    <s v="337000043210232"/>
    <x v="0"/>
    <s v="CUST-00007436, LPWA"/>
    <s v="CUST-00007436, LPWA"/>
    <x v="11"/>
    <x v="0"/>
    <n v="5.859375E-3"/>
    <s v="FRA: 0.005859375"/>
  </r>
  <r>
    <s v="SIM 89332401000010005740"/>
    <x v="0"/>
    <s v="89332401000010005740"/>
    <s v="337000043210233"/>
    <x v="0"/>
    <s v="CUST-00023962"/>
    <s v="CUST-00023962"/>
    <x v="2"/>
    <x v="0"/>
    <n v="0.169921875"/>
    <s v="GBR: 0.169921875"/>
  </r>
  <r>
    <s v="SIM 89332401000009000724"/>
    <x v="0"/>
    <s v="89332401000009000724"/>
    <s v="337000043210234"/>
    <x v="1"/>
    <s v="CUST-00027545"/>
    <s v="CUST-00027545"/>
    <x v="19"/>
    <x v="1"/>
    <n v="1.874023438"/>
    <s v="BEL: 1.859375, NLD: 0.0146484375"/>
  </r>
  <r>
    <s v="SIM 89332401000020000055"/>
    <x v="0"/>
    <s v="89332401000020000055"/>
    <s v="337000043210235"/>
    <x v="0"/>
    <s v="CUST-00027545"/>
    <s v="CUST-00027545"/>
    <x v="19"/>
    <x v="0"/>
    <n v="1.6601563E-2"/>
    <s v="FRA: 0.0166015625"/>
  </r>
  <r>
    <s v="SIM 89332401000010006000"/>
    <x v="0"/>
    <s v="89332401000010006000"/>
    <s v="337000043210236"/>
    <x v="0"/>
    <s v="CUST-00086467"/>
    <s v="CUST-00086467"/>
    <x v="1"/>
    <x v="0"/>
    <n v="0.53125"/>
    <s v="FRA: 0.53125"/>
  </r>
  <r>
    <s v="SIM 89332401000020000375"/>
    <x v="0"/>
    <s v="89332401000020000375"/>
    <s v="337000043210237"/>
    <x v="0"/>
    <s v="CUST-00008633, LPWA"/>
    <s v="CUST-00008633, LPWA"/>
    <x v="18"/>
    <x v="0"/>
    <n v="9.6679688E-2"/>
    <s v="FRA: 0.0966796875"/>
  </r>
  <r>
    <s v="SIM 89332401000003000046"/>
    <x v="0"/>
    <s v="89332401000003000046"/>
    <s v="337573143210238"/>
    <x v="2"/>
    <s v="CUST-00039457, last_seen_senegal"/>
    <s v="CUST-00039457, last_seen_senegal"/>
    <x v="17"/>
    <x v="3"/>
    <n v="1.663085938"/>
    <s v="SEN: 1.6630859375"/>
  </r>
  <r>
    <s v="SIM 89332401000010006970"/>
    <x v="0"/>
    <s v="89332401000010006970"/>
    <s v="337000043210239"/>
    <x v="0"/>
    <s v="CUST-00029765"/>
    <s v="CUST-00029765"/>
    <x v="12"/>
    <x v="0"/>
    <n v="0.400390625"/>
    <s v="BEL: 0.3916015625, LUX: 0.0087890625"/>
  </r>
  <r>
    <s v="SIM 89332401000010000970"/>
    <x v="0"/>
    <s v="89332401000010000970"/>
    <s v="337000043210240"/>
    <x v="0"/>
    <s v="CUST-00075843"/>
    <s v="CUST-00075843"/>
    <x v="20"/>
    <x v="0"/>
    <n v="2.915039063"/>
    <s v="BEL: 2.9150390625"/>
  </r>
  <r>
    <s v="SIM 89332401000004000480"/>
    <x v="0"/>
    <s v="89332401000004000480"/>
    <s v="337755943210241"/>
    <x v="2"/>
    <s v="CUST-00039457, last_seen_egypt"/>
    <s v="CUST-00039457, last_seen_egypt"/>
    <x v="17"/>
    <x v="3"/>
    <n v="1.444335938"/>
    <s v="EGY: 1.4443359375"/>
  </r>
  <r>
    <s v="SIM 89332401000005000319"/>
    <x v="0"/>
    <s v="89332401000005000319"/>
    <s v="337755943210242"/>
    <x v="1"/>
    <s v="CUST-00023876"/>
    <s v="CUST-00023876"/>
    <x v="21"/>
    <x v="1"/>
    <n v="2.149414063"/>
    <s v="FRA: 2.1494140625"/>
  </r>
  <r>
    <s v="SIM 89332401000009000398"/>
    <x v="0"/>
    <s v="89332401000009000398"/>
    <s v="337000043210243"/>
    <x v="1"/>
    <s v="CUST-00008633, LPWA"/>
    <s v="CUST-00008633, LPWA"/>
    <x v="18"/>
    <x v="1"/>
    <n v="3.239257813"/>
    <s v="FRA: 3.2392578125"/>
  </r>
  <r>
    <s v="SIM 89332401000010009890"/>
    <x v="0"/>
    <s v="89332401000010009890"/>
    <s v="337000043210244"/>
    <x v="0"/>
    <s v="CUST-00086467"/>
    <s v="CUST-00086467"/>
    <x v="1"/>
    <x v="0"/>
    <n v="1.09765625"/>
    <s v="FRA: 1.09765625"/>
  </r>
  <r>
    <s v="SIM 89332401000020000063"/>
    <x v="0"/>
    <s v="89332401000020000063"/>
    <s v="337000043210245"/>
    <x v="0"/>
    <s v="CUST-00075843"/>
    <s v="CUST-00075843"/>
    <x v="20"/>
    <x v="0"/>
    <n v="0.75488281300000004"/>
    <s v="GBR: 0.224609375, ESP: 0.0634765625, FRA: 0.388671875, PRT: 0.078125"/>
  </r>
  <r>
    <s v="SIM 89332401000020000559"/>
    <x v="0"/>
    <s v="89332401000020000559"/>
    <s v="337000043210246"/>
    <x v="0"/>
    <s v="CUST-00012836"/>
    <s v="CUST-00012836"/>
    <x v="22"/>
    <x v="0"/>
    <n v="2.1484375E-2"/>
    <s v="FRA: 0.021484375"/>
  </r>
  <r>
    <s v="SIM 89332401000010001550"/>
    <x v="0"/>
    <s v="89332401000010001550"/>
    <s v="337000043210247"/>
    <x v="0"/>
    <s v="CUST-00032263"/>
    <s v="CUST-00032263"/>
    <x v="0"/>
    <x v="0"/>
    <n v="0.15234375"/>
    <s v="FRA: 0.15234375"/>
  </r>
  <r>
    <s v="SIM 89332401000006000412"/>
    <x v="0"/>
    <s v="89332401000006000412"/>
    <s v="337000043210248"/>
    <x v="0"/>
    <s v="CUST-00027545"/>
    <s v="CUST-00027545"/>
    <x v="19"/>
    <x v="0"/>
    <n v="0.25"/>
    <s v="FRA: 0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13" firstHeaderRow="1" firstDataRow="1" firstDataCol="1"/>
  <pivotFields count="11"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axis="axisRow" showAll="0">
      <items count="6">
        <item x="3"/>
        <item x="4"/>
        <item x="2"/>
        <item x="0"/>
        <item x="1"/>
        <item t="default"/>
      </items>
    </pivotField>
    <pivotField dataField="1" showAll="0"/>
    <pivotField showAll="0"/>
  </pivotFields>
  <rowFields count="2">
    <field x="4"/>
    <field x="8"/>
  </rowFields>
  <rowItems count="10">
    <i>
      <x/>
    </i>
    <i r="1">
      <x/>
    </i>
    <i r="1">
      <x v="4"/>
    </i>
    <i>
      <x v="1"/>
    </i>
    <i r="1">
      <x v="1"/>
    </i>
    <i r="1">
      <x v="2"/>
    </i>
    <i r="1">
      <x v="3"/>
    </i>
    <i>
      <x v="2"/>
    </i>
    <i r="1">
      <x v="4"/>
    </i>
    <i t="grand">
      <x/>
    </i>
  </rowItems>
  <colItems count="1">
    <i/>
  </colItems>
  <dataFields count="1">
    <dataField name="Sum of data_usages_in_zone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19" firstHeaderRow="1" firstDataRow="1" firstDataCol="1"/>
  <pivotFields count="11"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axis="axisRow" showAll="0">
      <items count="6">
        <item x="3"/>
        <item x="4"/>
        <item x="2"/>
        <item x="0"/>
        <item x="1"/>
        <item t="default"/>
      </items>
    </pivotField>
    <pivotField dataField="1" showAll="0"/>
    <pivotField showAll="0"/>
  </pivotFields>
  <rowFields count="3">
    <field x="1"/>
    <field x="4"/>
    <field x="8"/>
  </rowFields>
  <rowItems count="16">
    <i>
      <x/>
    </i>
    <i r="1">
      <x/>
    </i>
    <i r="2">
      <x/>
    </i>
    <i r="2">
      <x v="4"/>
    </i>
    <i r="1">
      <x v="1"/>
    </i>
    <i r="2">
      <x v="1"/>
    </i>
    <i r="2">
      <x v="2"/>
    </i>
    <i r="2">
      <x v="3"/>
    </i>
    <i r="1">
      <x v="2"/>
    </i>
    <i r="2">
      <x v="4"/>
    </i>
    <i>
      <x v="1"/>
    </i>
    <i r="1">
      <x v="1"/>
    </i>
    <i r="2">
      <x v="3"/>
    </i>
    <i r="1">
      <x v="2"/>
    </i>
    <i r="2">
      <x v="4"/>
    </i>
    <i t="grand">
      <x/>
    </i>
  </rowItems>
  <colItems count="1">
    <i/>
  </colItems>
  <dataFields count="1">
    <dataField name="Sum of data_usages_in_zone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3" cacheId="1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G73" firstHeaderRow="1" firstDataRow="2" firstDataCol="1"/>
  <pivotFields count="11"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axis="axisRow" showAll="0">
      <items count="24">
        <item x="10"/>
        <item x="13"/>
        <item x="5"/>
        <item x="11"/>
        <item x="18"/>
        <item x="15"/>
        <item x="22"/>
        <item x="6"/>
        <item x="8"/>
        <item x="21"/>
        <item x="2"/>
        <item x="19"/>
        <item x="3"/>
        <item x="12"/>
        <item x="16"/>
        <item x="0"/>
        <item x="9"/>
        <item x="4"/>
        <item x="17"/>
        <item x="7"/>
        <item x="20"/>
        <item x="1"/>
        <item x="14"/>
        <item t="default"/>
      </items>
    </pivotField>
    <pivotField axis="axisCol" showAll="0">
      <items count="6">
        <item x="3"/>
        <item x="4"/>
        <item x="2"/>
        <item x="0"/>
        <item x="1"/>
        <item t="default"/>
      </items>
    </pivotField>
    <pivotField dataField="1" showAll="0"/>
    <pivotField showAll="0"/>
  </pivotFields>
  <rowFields count="2">
    <field x="7"/>
    <field x="4"/>
  </rowFields>
  <rowItems count="69">
    <i>
      <x/>
    </i>
    <i r="1">
      <x v="1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 v="1"/>
    </i>
    <i>
      <x v="4"/>
    </i>
    <i r="1">
      <x v="1"/>
    </i>
    <i r="1">
      <x v="2"/>
    </i>
    <i>
      <x v="5"/>
    </i>
    <i r="1">
      <x v="1"/>
    </i>
    <i r="1">
      <x v="2"/>
    </i>
    <i>
      <x v="6"/>
    </i>
    <i r="1">
      <x v="1"/>
    </i>
    <i>
      <x v="7"/>
    </i>
    <i r="1">
      <x v="1"/>
    </i>
    <i r="1">
      <x v="2"/>
    </i>
    <i>
      <x v="8"/>
    </i>
    <i r="1">
      <x/>
    </i>
    <i r="1">
      <x v="1"/>
    </i>
    <i r="1">
      <x v="2"/>
    </i>
    <i>
      <x v="9"/>
    </i>
    <i r="1">
      <x v="2"/>
    </i>
    <i>
      <x v="10"/>
    </i>
    <i r="1">
      <x v="1"/>
    </i>
    <i r="1">
      <x v="2"/>
    </i>
    <i>
      <x v="11"/>
    </i>
    <i r="1">
      <x v="1"/>
    </i>
    <i r="1">
      <x v="2"/>
    </i>
    <i>
      <x v="12"/>
    </i>
    <i r="1">
      <x v="1"/>
    </i>
    <i r="1">
      <x v="2"/>
    </i>
    <i>
      <x v="13"/>
    </i>
    <i r="1">
      <x v="1"/>
    </i>
    <i r="1">
      <x v="2"/>
    </i>
    <i>
      <x v="14"/>
    </i>
    <i r="1">
      <x/>
    </i>
    <i r="1">
      <x v="1"/>
    </i>
    <i r="1">
      <x v="2"/>
    </i>
    <i>
      <x v="15"/>
    </i>
    <i r="1">
      <x v="1"/>
    </i>
    <i r="1">
      <x v="2"/>
    </i>
    <i>
      <x v="16"/>
    </i>
    <i r="1">
      <x/>
    </i>
    <i r="1">
      <x v="1"/>
    </i>
    <i>
      <x v="17"/>
    </i>
    <i r="1">
      <x v="1"/>
    </i>
    <i r="1">
      <x v="2"/>
    </i>
    <i>
      <x v="18"/>
    </i>
    <i r="1">
      <x/>
    </i>
    <i r="1">
      <x v="1"/>
    </i>
    <i>
      <x v="19"/>
    </i>
    <i r="1">
      <x/>
    </i>
    <i r="1">
      <x v="1"/>
    </i>
    <i r="1">
      <x v="2"/>
    </i>
    <i>
      <x v="20"/>
    </i>
    <i r="1">
      <x v="1"/>
    </i>
    <i>
      <x v="21"/>
    </i>
    <i r="1">
      <x v="1"/>
    </i>
    <i>
      <x v="22"/>
    </i>
    <i r="1">
      <x v="1"/>
    </i>
    <i r="1">
      <x v="2"/>
    </i>
    <i t="grand">
      <x/>
    </i>
  </rowItems>
  <colFields count="1">
    <field x="8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data_usages_in_zone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tabSelected="1" workbookViewId="0">
      <selection activeCell="G2" sqref="G2"/>
    </sheetView>
  </sheetViews>
  <sheetFormatPr defaultRowHeight="14.4" x14ac:dyDescent="0.3"/>
  <cols>
    <col min="1" max="1" width="24.6640625" customWidth="1"/>
    <col min="2" max="2" width="22.109375" customWidth="1"/>
    <col min="3" max="3" width="23.5546875" customWidth="1"/>
    <col min="4" max="4" width="20.109375" customWidth="1"/>
    <col min="5" max="5" width="21.44140625" customWidth="1"/>
    <col min="6" max="6" width="30.44140625" customWidth="1"/>
    <col min="7" max="7" width="0.33203125" customWidth="1"/>
    <col min="8" max="8" width="15" customWidth="1"/>
    <col min="9" max="9" width="13.33203125" customWidth="1"/>
    <col min="10" max="10" width="10.6640625" customWidth="1"/>
  </cols>
  <sheetData>
    <row r="1" spans="1:11" x14ac:dyDescent="0.3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1036</v>
      </c>
      <c r="H1" t="s">
        <v>1035</v>
      </c>
      <c r="I1" t="s">
        <v>6</v>
      </c>
      <c r="J1" t="s">
        <v>7</v>
      </c>
      <c r="K1" t="s">
        <v>8</v>
      </c>
    </row>
    <row r="2" spans="1:11" x14ac:dyDescent="0.3">
      <c r="A2" t="s">
        <v>9</v>
      </c>
      <c r="B2" t="s">
        <v>10</v>
      </c>
      <c r="C2" s="1" t="s">
        <v>11</v>
      </c>
      <c r="D2" s="1" t="s">
        <v>950</v>
      </c>
      <c r="E2" t="s">
        <v>12</v>
      </c>
      <c r="F2" t="s">
        <v>983</v>
      </c>
      <c r="G2" t="str">
        <f>IF(ISNUMBER(FIND("CUST-",F2)),
MID(F2,FIND("CUST-",F2),LEN(F2)),
"")</f>
        <v>CUST-00032263</v>
      </c>
      <c r="H2" t="str">
        <f>LEFT(G2,IF(ISNUMBER(FIND(",",G2)),FIND(",",G2)-1,LEN(G2)))</f>
        <v>CUST-00032263</v>
      </c>
      <c r="I2" t="s">
        <v>13</v>
      </c>
      <c r="J2">
        <v>0.52050781300000004</v>
      </c>
      <c r="K2" t="s">
        <v>14</v>
      </c>
    </row>
    <row r="3" spans="1:11" x14ac:dyDescent="0.3">
      <c r="A3" t="s">
        <v>15</v>
      </c>
      <c r="B3" t="s">
        <v>10</v>
      </c>
      <c r="C3" s="1" t="s">
        <v>16</v>
      </c>
      <c r="D3" s="1" t="s">
        <v>702</v>
      </c>
      <c r="E3" t="s">
        <v>12</v>
      </c>
      <c r="F3" t="s">
        <v>977</v>
      </c>
      <c r="G3" t="str">
        <f t="shared" ref="G3:G66" si="0">IF(ISNUMBER(FIND("CUST-",F3)),
MID(F3,FIND("CUST-",F3),LEN(F3)),
"")</f>
        <v>CUST-00086467, SO-2E24FEC0</v>
      </c>
      <c r="H3" t="str">
        <f t="shared" ref="H3:H66" si="1">LEFT(G3,IF(ISNUMBER(FIND(",",G3)),FIND(",",G3)-1,LEN(G3)))</f>
        <v>CUST-00086467</v>
      </c>
      <c r="I3" t="s">
        <v>13</v>
      </c>
      <c r="J3">
        <v>2.154296875</v>
      </c>
      <c r="K3" t="s">
        <v>17</v>
      </c>
    </row>
    <row r="4" spans="1:11" x14ac:dyDescent="0.3">
      <c r="A4" t="s">
        <v>557</v>
      </c>
      <c r="B4" t="s">
        <v>10</v>
      </c>
      <c r="C4" s="1" t="s">
        <v>412</v>
      </c>
      <c r="D4" s="1" t="s">
        <v>703</v>
      </c>
      <c r="E4" t="s">
        <v>18</v>
      </c>
      <c r="F4" t="s">
        <v>1016</v>
      </c>
      <c r="G4" t="str">
        <f t="shared" si="0"/>
        <v>CUST-00023962</v>
      </c>
      <c r="H4" t="str">
        <f t="shared" si="1"/>
        <v>CUST-00023962</v>
      </c>
      <c r="I4" t="s">
        <v>951</v>
      </c>
      <c r="J4">
        <v>0.1796875</v>
      </c>
      <c r="K4" t="s">
        <v>19</v>
      </c>
    </row>
    <row r="5" spans="1:11" x14ac:dyDescent="0.3">
      <c r="A5" t="s">
        <v>558</v>
      </c>
      <c r="B5" t="s">
        <v>10</v>
      </c>
      <c r="C5" s="1" t="s">
        <v>413</v>
      </c>
      <c r="D5" s="1" t="s">
        <v>704</v>
      </c>
      <c r="E5" t="s">
        <v>18</v>
      </c>
      <c r="F5" t="s">
        <v>983</v>
      </c>
      <c r="G5" t="str">
        <f t="shared" si="0"/>
        <v>CUST-00032263</v>
      </c>
      <c r="H5" t="str">
        <f t="shared" si="1"/>
        <v>CUST-00032263</v>
      </c>
      <c r="I5" t="s">
        <v>951</v>
      </c>
      <c r="J5">
        <v>0.44824218799999999</v>
      </c>
      <c r="K5" t="s">
        <v>20</v>
      </c>
    </row>
    <row r="6" spans="1:11" x14ac:dyDescent="0.3">
      <c r="A6" t="s">
        <v>21</v>
      </c>
      <c r="B6" t="s">
        <v>10</v>
      </c>
      <c r="C6" s="1" t="s">
        <v>22</v>
      </c>
      <c r="D6" s="1" t="s">
        <v>705</v>
      </c>
      <c r="E6" t="s">
        <v>12</v>
      </c>
      <c r="F6" t="s">
        <v>978</v>
      </c>
      <c r="G6" t="str">
        <f t="shared" si="0"/>
        <v>CUST-00086467</v>
      </c>
      <c r="H6" t="str">
        <f t="shared" si="1"/>
        <v>CUST-00086467</v>
      </c>
      <c r="I6" t="s">
        <v>13</v>
      </c>
      <c r="J6">
        <v>0.8203125</v>
      </c>
      <c r="K6" t="s">
        <v>23</v>
      </c>
    </row>
    <row r="7" spans="1:11" x14ac:dyDescent="0.3">
      <c r="A7" t="s">
        <v>559</v>
      </c>
      <c r="B7" t="s">
        <v>10</v>
      </c>
      <c r="C7" s="1" t="s">
        <v>414</v>
      </c>
      <c r="D7" s="1" t="s">
        <v>706</v>
      </c>
      <c r="E7" t="s">
        <v>12</v>
      </c>
      <c r="F7" t="s">
        <v>982</v>
      </c>
      <c r="G7" t="str">
        <f t="shared" si="0"/>
        <v>CUST-00029346</v>
      </c>
      <c r="H7" t="str">
        <f t="shared" si="1"/>
        <v>CUST-00029346</v>
      </c>
      <c r="I7" t="s">
        <v>13</v>
      </c>
      <c r="J7">
        <v>1.860351563</v>
      </c>
      <c r="K7" t="s">
        <v>24</v>
      </c>
    </row>
    <row r="8" spans="1:11" x14ac:dyDescent="0.3">
      <c r="A8" t="s">
        <v>25</v>
      </c>
      <c r="B8" t="s">
        <v>10</v>
      </c>
      <c r="C8" s="1" t="s">
        <v>26</v>
      </c>
      <c r="D8" s="1" t="s">
        <v>707</v>
      </c>
      <c r="E8" t="s">
        <v>12</v>
      </c>
      <c r="F8" t="s">
        <v>990</v>
      </c>
      <c r="G8" t="str">
        <f t="shared" si="0"/>
        <v>CUST-00038923, SO-32DD60A3</v>
      </c>
      <c r="H8" t="str">
        <f t="shared" si="1"/>
        <v>CUST-00038923</v>
      </c>
      <c r="I8" t="s">
        <v>13</v>
      </c>
      <c r="J8">
        <v>2.540039063</v>
      </c>
      <c r="K8" t="s">
        <v>27</v>
      </c>
    </row>
    <row r="9" spans="1:11" x14ac:dyDescent="0.3">
      <c r="A9" t="s">
        <v>560</v>
      </c>
      <c r="B9" t="s">
        <v>10</v>
      </c>
      <c r="C9" s="1" t="s">
        <v>485</v>
      </c>
      <c r="D9" s="1" t="s">
        <v>708</v>
      </c>
      <c r="E9" t="s">
        <v>12</v>
      </c>
      <c r="F9" t="s">
        <v>1010</v>
      </c>
      <c r="G9" t="str">
        <f t="shared" si="0"/>
        <v>CUST-00006734</v>
      </c>
      <c r="H9" t="str">
        <f t="shared" si="1"/>
        <v>CUST-00006734</v>
      </c>
      <c r="I9" t="s">
        <v>13</v>
      </c>
      <c r="J9">
        <v>5.46875E-2</v>
      </c>
      <c r="K9" t="s">
        <v>28</v>
      </c>
    </row>
    <row r="10" spans="1:11" x14ac:dyDescent="0.3">
      <c r="A10" t="s">
        <v>561</v>
      </c>
      <c r="B10" t="s">
        <v>411</v>
      </c>
      <c r="C10" s="1" t="s">
        <v>486</v>
      </c>
      <c r="D10" s="1" t="s">
        <v>709</v>
      </c>
      <c r="E10" t="s">
        <v>12</v>
      </c>
      <c r="F10" t="s">
        <v>1006</v>
      </c>
      <c r="G10" t="str">
        <f t="shared" si="0"/>
        <v>CUST-00013494</v>
      </c>
      <c r="H10" t="str">
        <f t="shared" si="1"/>
        <v>CUST-00013494</v>
      </c>
      <c r="I10" t="s">
        <v>13</v>
      </c>
      <c r="J10">
        <v>1.953125E-3</v>
      </c>
      <c r="K10" t="s">
        <v>29</v>
      </c>
    </row>
    <row r="11" spans="1:11" x14ac:dyDescent="0.3">
      <c r="A11" t="s">
        <v>562</v>
      </c>
      <c r="B11" t="s">
        <v>10</v>
      </c>
      <c r="C11" s="1" t="s">
        <v>487</v>
      </c>
      <c r="D11" s="1" t="s">
        <v>710</v>
      </c>
      <c r="E11" t="s">
        <v>12</v>
      </c>
      <c r="F11" t="s">
        <v>1005</v>
      </c>
      <c r="G11" t="str">
        <f t="shared" si="0"/>
        <v>CUST-00042318</v>
      </c>
      <c r="H11" t="str">
        <f t="shared" si="1"/>
        <v>CUST-00042318</v>
      </c>
      <c r="I11" t="s">
        <v>13</v>
      </c>
      <c r="J11">
        <v>0.17675781300000001</v>
      </c>
      <c r="K11" t="s">
        <v>30</v>
      </c>
    </row>
    <row r="12" spans="1:11" x14ac:dyDescent="0.3">
      <c r="A12" t="s">
        <v>31</v>
      </c>
      <c r="B12" t="s">
        <v>10</v>
      </c>
      <c r="C12" s="1" t="s">
        <v>32</v>
      </c>
      <c r="D12" s="1" t="s">
        <v>711</v>
      </c>
      <c r="E12" t="s">
        <v>12</v>
      </c>
      <c r="F12" t="s">
        <v>1029</v>
      </c>
      <c r="G12" t="str">
        <f t="shared" si="0"/>
        <v>CUST-00006734, LPWA</v>
      </c>
      <c r="H12" t="str">
        <f t="shared" si="1"/>
        <v>CUST-00006734</v>
      </c>
      <c r="I12" t="s">
        <v>13</v>
      </c>
      <c r="J12">
        <v>0.138671875</v>
      </c>
      <c r="K12" t="s">
        <v>33</v>
      </c>
    </row>
    <row r="13" spans="1:11" x14ac:dyDescent="0.3">
      <c r="A13" t="s">
        <v>34</v>
      </c>
      <c r="B13" t="s">
        <v>10</v>
      </c>
      <c r="C13" s="1" t="s">
        <v>35</v>
      </c>
      <c r="D13" s="1" t="s">
        <v>712</v>
      </c>
      <c r="E13" t="s">
        <v>12</v>
      </c>
      <c r="F13" t="s">
        <v>993</v>
      </c>
      <c r="G13" t="str">
        <f t="shared" si="0"/>
        <v>CUST-00023417</v>
      </c>
      <c r="H13" t="str">
        <f t="shared" si="1"/>
        <v>CUST-00023417</v>
      </c>
      <c r="I13" t="s">
        <v>13</v>
      </c>
      <c r="J13">
        <v>4.8828129999999997E-3</v>
      </c>
      <c r="K13" t="s">
        <v>36</v>
      </c>
    </row>
    <row r="14" spans="1:11" x14ac:dyDescent="0.3">
      <c r="A14" t="s">
        <v>37</v>
      </c>
      <c r="B14" t="s">
        <v>10</v>
      </c>
      <c r="C14" s="1" t="s">
        <v>38</v>
      </c>
      <c r="D14" s="1" t="s">
        <v>713</v>
      </c>
      <c r="E14" t="s">
        <v>12</v>
      </c>
      <c r="F14" t="s">
        <v>1010</v>
      </c>
      <c r="G14" t="str">
        <f t="shared" si="0"/>
        <v>CUST-00006734</v>
      </c>
      <c r="H14" t="str">
        <f t="shared" si="1"/>
        <v>CUST-00006734</v>
      </c>
      <c r="I14" t="s">
        <v>13</v>
      </c>
      <c r="J14">
        <v>0.18457031300000001</v>
      </c>
      <c r="K14" t="s">
        <v>39</v>
      </c>
    </row>
    <row r="15" spans="1:11" x14ac:dyDescent="0.3">
      <c r="A15" t="s">
        <v>40</v>
      </c>
      <c r="B15" t="s">
        <v>10</v>
      </c>
      <c r="C15" s="1" t="s">
        <v>41</v>
      </c>
      <c r="D15" s="1" t="s">
        <v>714</v>
      </c>
      <c r="E15" t="s">
        <v>12</v>
      </c>
      <c r="F15" t="s">
        <v>993</v>
      </c>
      <c r="G15" t="str">
        <f t="shared" si="0"/>
        <v>CUST-00023417</v>
      </c>
      <c r="H15" t="str">
        <f t="shared" si="1"/>
        <v>CUST-00023417</v>
      </c>
      <c r="I15" t="s">
        <v>13</v>
      </c>
      <c r="J15">
        <v>1.720703125</v>
      </c>
      <c r="K15" t="s">
        <v>42</v>
      </c>
    </row>
    <row r="16" spans="1:11" x14ac:dyDescent="0.3">
      <c r="A16" t="s">
        <v>563</v>
      </c>
      <c r="B16" t="s">
        <v>10</v>
      </c>
      <c r="C16" s="1" t="s">
        <v>488</v>
      </c>
      <c r="D16" s="1" t="s">
        <v>715</v>
      </c>
      <c r="E16" t="s">
        <v>12</v>
      </c>
      <c r="F16" t="s">
        <v>1010</v>
      </c>
      <c r="G16" t="str">
        <f t="shared" si="0"/>
        <v>CUST-00006734</v>
      </c>
      <c r="H16" t="str">
        <f t="shared" si="1"/>
        <v>CUST-00006734</v>
      </c>
      <c r="I16" t="s">
        <v>13</v>
      </c>
      <c r="J16">
        <v>4.9804688E-2</v>
      </c>
      <c r="K16" t="s">
        <v>43</v>
      </c>
    </row>
    <row r="17" spans="1:11" x14ac:dyDescent="0.3">
      <c r="A17" t="s">
        <v>564</v>
      </c>
      <c r="B17" t="s">
        <v>10</v>
      </c>
      <c r="C17" s="1" t="s">
        <v>489</v>
      </c>
      <c r="D17" s="1" t="s">
        <v>716</v>
      </c>
      <c r="E17" t="s">
        <v>12</v>
      </c>
      <c r="F17" t="s">
        <v>1011</v>
      </c>
      <c r="G17" t="str">
        <f t="shared" si="0"/>
        <v>CUST-00006734, SO-4FDD3863</v>
      </c>
      <c r="H17" t="str">
        <f t="shared" si="1"/>
        <v>CUST-00006734</v>
      </c>
      <c r="I17" t="s">
        <v>13</v>
      </c>
      <c r="J17">
        <v>0.203125</v>
      </c>
      <c r="K17" t="s">
        <v>44</v>
      </c>
    </row>
    <row r="18" spans="1:11" x14ac:dyDescent="0.3">
      <c r="A18" t="s">
        <v>565</v>
      </c>
      <c r="B18" t="s">
        <v>10</v>
      </c>
      <c r="C18" s="1" t="s">
        <v>415</v>
      </c>
      <c r="D18" s="1" t="s">
        <v>717</v>
      </c>
      <c r="E18" t="s">
        <v>45</v>
      </c>
      <c r="F18" t="s">
        <v>1002</v>
      </c>
      <c r="G18" t="str">
        <f t="shared" si="0"/>
        <v>CUST-00038126, SO-C7BB6940</v>
      </c>
      <c r="H18" t="str">
        <f t="shared" si="1"/>
        <v>CUST-00038126</v>
      </c>
      <c r="I18" t="s">
        <v>951</v>
      </c>
      <c r="J18">
        <v>2.5390625E-2</v>
      </c>
      <c r="K18" t="s">
        <v>46</v>
      </c>
    </row>
    <row r="19" spans="1:11" x14ac:dyDescent="0.3">
      <c r="A19" t="s">
        <v>566</v>
      </c>
      <c r="B19" t="s">
        <v>10</v>
      </c>
      <c r="C19" s="1" t="s">
        <v>416</v>
      </c>
      <c r="D19" s="1" t="s">
        <v>718</v>
      </c>
      <c r="E19" t="s">
        <v>18</v>
      </c>
      <c r="F19" t="s">
        <v>1005</v>
      </c>
      <c r="G19" t="str">
        <f t="shared" si="0"/>
        <v>CUST-00042318</v>
      </c>
      <c r="H19" t="str">
        <f t="shared" si="1"/>
        <v>CUST-00042318</v>
      </c>
      <c r="I19" t="s">
        <v>951</v>
      </c>
      <c r="J19">
        <v>2.54296875</v>
      </c>
      <c r="K19" t="s">
        <v>47</v>
      </c>
    </row>
    <row r="20" spans="1:11" x14ac:dyDescent="0.3">
      <c r="A20" t="s">
        <v>48</v>
      </c>
      <c r="B20" t="s">
        <v>10</v>
      </c>
      <c r="C20" s="1" t="s">
        <v>49</v>
      </c>
      <c r="D20" s="1" t="s">
        <v>719</v>
      </c>
      <c r="E20" t="s">
        <v>12</v>
      </c>
      <c r="F20" t="s">
        <v>1010</v>
      </c>
      <c r="G20" t="str">
        <f t="shared" si="0"/>
        <v>CUST-00006734</v>
      </c>
      <c r="H20" t="str">
        <f t="shared" si="1"/>
        <v>CUST-00006734</v>
      </c>
      <c r="I20" t="s">
        <v>13</v>
      </c>
      <c r="J20">
        <v>4.1992188E-2</v>
      </c>
      <c r="K20" t="s">
        <v>50</v>
      </c>
    </row>
    <row r="21" spans="1:11" x14ac:dyDescent="0.3">
      <c r="A21" t="s">
        <v>567</v>
      </c>
      <c r="B21" t="s">
        <v>10</v>
      </c>
      <c r="C21" s="1" t="s">
        <v>417</v>
      </c>
      <c r="D21" s="1" t="s">
        <v>720</v>
      </c>
      <c r="E21" t="s">
        <v>18</v>
      </c>
      <c r="F21" t="s">
        <v>993</v>
      </c>
      <c r="G21" t="str">
        <f t="shared" si="0"/>
        <v>CUST-00023417</v>
      </c>
      <c r="H21" t="str">
        <f t="shared" si="1"/>
        <v>CUST-00023417</v>
      </c>
      <c r="I21" t="s">
        <v>951</v>
      </c>
      <c r="J21">
        <v>3.516601563</v>
      </c>
      <c r="K21" t="s">
        <v>51</v>
      </c>
    </row>
    <row r="22" spans="1:11" x14ac:dyDescent="0.3">
      <c r="A22" t="s">
        <v>52</v>
      </c>
      <c r="B22" t="s">
        <v>411</v>
      </c>
      <c r="C22" s="1" t="s">
        <v>53</v>
      </c>
      <c r="D22" s="1" t="s">
        <v>721</v>
      </c>
      <c r="E22" t="s">
        <v>12</v>
      </c>
      <c r="F22" t="s">
        <v>1006</v>
      </c>
      <c r="G22" t="str">
        <f t="shared" si="0"/>
        <v>CUST-00013494</v>
      </c>
      <c r="H22" t="str">
        <f t="shared" si="1"/>
        <v>CUST-00013494</v>
      </c>
      <c r="I22" t="s">
        <v>13</v>
      </c>
      <c r="J22">
        <v>3.3203125E-2</v>
      </c>
      <c r="K22" t="s">
        <v>54</v>
      </c>
    </row>
    <row r="23" spans="1:11" x14ac:dyDescent="0.3">
      <c r="A23" t="s">
        <v>568</v>
      </c>
      <c r="B23" t="s">
        <v>10</v>
      </c>
      <c r="C23" s="1" t="s">
        <v>418</v>
      </c>
      <c r="D23" s="1" t="s">
        <v>722</v>
      </c>
      <c r="E23" t="s">
        <v>18</v>
      </c>
      <c r="F23" t="s">
        <v>1010</v>
      </c>
      <c r="G23" t="str">
        <f t="shared" si="0"/>
        <v>CUST-00006734</v>
      </c>
      <c r="H23" t="str">
        <f t="shared" si="1"/>
        <v>CUST-00006734</v>
      </c>
      <c r="I23" t="s">
        <v>951</v>
      </c>
      <c r="J23">
        <v>0.17285156300000001</v>
      </c>
      <c r="K23" t="s">
        <v>55</v>
      </c>
    </row>
    <row r="24" spans="1:11" x14ac:dyDescent="0.3">
      <c r="A24" t="s">
        <v>56</v>
      </c>
      <c r="B24" t="s">
        <v>10</v>
      </c>
      <c r="C24" s="1" t="s">
        <v>57</v>
      </c>
      <c r="D24" s="1" t="s">
        <v>723</v>
      </c>
      <c r="E24" t="s">
        <v>12</v>
      </c>
      <c r="F24" t="s">
        <v>1030</v>
      </c>
      <c r="G24" t="str">
        <f t="shared" si="0"/>
        <v/>
      </c>
      <c r="H24" t="str">
        <f t="shared" si="1"/>
        <v/>
      </c>
      <c r="I24" t="s">
        <v>13</v>
      </c>
      <c r="J24">
        <v>0.123046875</v>
      </c>
      <c r="K24" t="s">
        <v>58</v>
      </c>
    </row>
    <row r="25" spans="1:11" x14ac:dyDescent="0.3">
      <c r="A25" t="s">
        <v>569</v>
      </c>
      <c r="B25" t="s">
        <v>10</v>
      </c>
      <c r="C25" s="1" t="s">
        <v>490</v>
      </c>
      <c r="D25" s="1" t="s">
        <v>724</v>
      </c>
      <c r="E25" t="s">
        <v>12</v>
      </c>
      <c r="F25" t="s">
        <v>1018</v>
      </c>
      <c r="G25" t="str">
        <f t="shared" si="0"/>
        <v>CUST-00038126, last_seen_mali</v>
      </c>
      <c r="H25" t="str">
        <f t="shared" si="1"/>
        <v>CUST-00038126</v>
      </c>
      <c r="I25" t="s">
        <v>59</v>
      </c>
      <c r="J25">
        <v>3.270507813</v>
      </c>
      <c r="K25" t="s">
        <v>971</v>
      </c>
    </row>
    <row r="26" spans="1:11" x14ac:dyDescent="0.3">
      <c r="A26" t="s">
        <v>570</v>
      </c>
      <c r="B26" t="s">
        <v>10</v>
      </c>
      <c r="C26" s="1" t="s">
        <v>491</v>
      </c>
      <c r="D26" s="1" t="s">
        <v>725</v>
      </c>
      <c r="E26" t="s">
        <v>12</v>
      </c>
      <c r="F26" t="s">
        <v>1010</v>
      </c>
      <c r="G26" t="str">
        <f t="shared" si="0"/>
        <v>CUST-00006734</v>
      </c>
      <c r="H26" t="str">
        <f t="shared" si="1"/>
        <v>CUST-00006734</v>
      </c>
      <c r="I26" t="s">
        <v>13</v>
      </c>
      <c r="J26">
        <v>2.1484375E-2</v>
      </c>
      <c r="K26" t="s">
        <v>60</v>
      </c>
    </row>
    <row r="27" spans="1:11" x14ac:dyDescent="0.3">
      <c r="A27" t="s">
        <v>571</v>
      </c>
      <c r="B27" t="s">
        <v>10</v>
      </c>
      <c r="C27" s="1" t="s">
        <v>492</v>
      </c>
      <c r="D27" s="1" t="s">
        <v>726</v>
      </c>
      <c r="E27" t="s">
        <v>12</v>
      </c>
      <c r="F27" t="s">
        <v>993</v>
      </c>
      <c r="G27" t="str">
        <f t="shared" si="0"/>
        <v>CUST-00023417</v>
      </c>
      <c r="H27" t="str">
        <f t="shared" si="1"/>
        <v>CUST-00023417</v>
      </c>
      <c r="I27" t="s">
        <v>13</v>
      </c>
      <c r="J27">
        <v>0.73339843800000004</v>
      </c>
      <c r="K27" t="s">
        <v>61</v>
      </c>
    </row>
    <row r="28" spans="1:11" x14ac:dyDescent="0.3">
      <c r="A28" t="s">
        <v>572</v>
      </c>
      <c r="B28" t="s">
        <v>10</v>
      </c>
      <c r="C28" s="1" t="s">
        <v>419</v>
      </c>
      <c r="D28" s="1" t="s">
        <v>727</v>
      </c>
      <c r="E28" t="s">
        <v>18</v>
      </c>
      <c r="F28" t="s">
        <v>1005</v>
      </c>
      <c r="G28" t="str">
        <f t="shared" si="0"/>
        <v>CUST-00042318</v>
      </c>
      <c r="H28" t="str">
        <f t="shared" si="1"/>
        <v>CUST-00042318</v>
      </c>
      <c r="I28" t="s">
        <v>951</v>
      </c>
      <c r="J28">
        <v>1.587890625</v>
      </c>
      <c r="K28" t="s">
        <v>62</v>
      </c>
    </row>
    <row r="29" spans="1:11" x14ac:dyDescent="0.3">
      <c r="A29" t="s">
        <v>63</v>
      </c>
      <c r="B29" t="s">
        <v>10</v>
      </c>
      <c r="C29" s="1" t="s">
        <v>64</v>
      </c>
      <c r="D29" s="1" t="s">
        <v>728</v>
      </c>
      <c r="E29" t="s">
        <v>12</v>
      </c>
      <c r="F29" t="s">
        <v>1032</v>
      </c>
      <c r="G29" t="str">
        <f t="shared" si="0"/>
        <v>CUST-00007436</v>
      </c>
      <c r="H29" t="str">
        <f t="shared" si="1"/>
        <v>CUST-00007436</v>
      </c>
      <c r="I29" t="s">
        <v>13</v>
      </c>
      <c r="J29">
        <v>0.15136718800000001</v>
      </c>
      <c r="K29" t="s">
        <v>65</v>
      </c>
    </row>
    <row r="30" spans="1:11" x14ac:dyDescent="0.3">
      <c r="A30" t="s">
        <v>66</v>
      </c>
      <c r="B30" t="s">
        <v>411</v>
      </c>
      <c r="C30" s="1" t="s">
        <v>67</v>
      </c>
      <c r="D30" s="1" t="s">
        <v>729</v>
      </c>
      <c r="E30" t="s">
        <v>12</v>
      </c>
      <c r="F30" t="s">
        <v>1009</v>
      </c>
      <c r="G30" t="str">
        <f t="shared" si="0"/>
        <v>CUST-00013494, SO-4FDD3863</v>
      </c>
      <c r="H30" t="str">
        <f t="shared" si="1"/>
        <v>CUST-00013494</v>
      </c>
      <c r="I30" t="s">
        <v>13</v>
      </c>
      <c r="J30">
        <v>1.953125E-3</v>
      </c>
      <c r="K30" t="s">
        <v>29</v>
      </c>
    </row>
    <row r="31" spans="1:11" x14ac:dyDescent="0.3">
      <c r="A31" t="s">
        <v>68</v>
      </c>
      <c r="B31" t="s">
        <v>10</v>
      </c>
      <c r="C31" s="1" t="s">
        <v>69</v>
      </c>
      <c r="D31" s="1" t="s">
        <v>730</v>
      </c>
      <c r="E31" t="s">
        <v>12</v>
      </c>
      <c r="F31" t="s">
        <v>1013</v>
      </c>
      <c r="G31" t="str">
        <f t="shared" si="0"/>
        <v>CUST-00029765</v>
      </c>
      <c r="H31" t="str">
        <f t="shared" si="1"/>
        <v>CUST-00029765</v>
      </c>
      <c r="I31" t="s">
        <v>13</v>
      </c>
      <c r="J31">
        <v>1.5390625</v>
      </c>
      <c r="K31" t="s">
        <v>70</v>
      </c>
    </row>
    <row r="32" spans="1:11" x14ac:dyDescent="0.3">
      <c r="A32" t="s">
        <v>71</v>
      </c>
      <c r="B32" t="s">
        <v>10</v>
      </c>
      <c r="C32" s="1" t="s">
        <v>72</v>
      </c>
      <c r="D32" s="1" t="s">
        <v>731</v>
      </c>
      <c r="E32" t="s">
        <v>12</v>
      </c>
      <c r="F32" t="s">
        <v>1003</v>
      </c>
      <c r="G32" t="str">
        <f t="shared" si="0"/>
        <v>CUST-00005233</v>
      </c>
      <c r="H32" t="str">
        <f t="shared" si="1"/>
        <v>CUST-00005233</v>
      </c>
      <c r="I32" t="s">
        <v>13</v>
      </c>
      <c r="J32">
        <v>1.216796875</v>
      </c>
      <c r="K32" t="s">
        <v>73</v>
      </c>
    </row>
    <row r="33" spans="1:11" x14ac:dyDescent="0.3">
      <c r="A33" t="s">
        <v>573</v>
      </c>
      <c r="B33" t="s">
        <v>10</v>
      </c>
      <c r="C33" s="1" t="s">
        <v>420</v>
      </c>
      <c r="D33" s="1" t="s">
        <v>732</v>
      </c>
      <c r="E33" t="s">
        <v>45</v>
      </c>
      <c r="F33" t="s">
        <v>994</v>
      </c>
      <c r="G33" t="str">
        <f t="shared" si="0"/>
        <v>CUST-00023417, last_seen_senegal</v>
      </c>
      <c r="H33" t="str">
        <f t="shared" si="1"/>
        <v>CUST-00023417</v>
      </c>
      <c r="I33" t="s">
        <v>952</v>
      </c>
      <c r="J33">
        <v>3.149414063</v>
      </c>
      <c r="K33" t="s">
        <v>967</v>
      </c>
    </row>
    <row r="34" spans="1:11" x14ac:dyDescent="0.3">
      <c r="A34" t="s">
        <v>74</v>
      </c>
      <c r="B34" t="s">
        <v>10</v>
      </c>
      <c r="C34" s="1" t="s">
        <v>75</v>
      </c>
      <c r="D34" s="1" t="s">
        <v>733</v>
      </c>
      <c r="E34" t="s">
        <v>12</v>
      </c>
      <c r="F34" t="s">
        <v>1010</v>
      </c>
      <c r="G34" t="str">
        <f t="shared" si="0"/>
        <v>CUST-00006734</v>
      </c>
      <c r="H34" t="str">
        <f t="shared" si="1"/>
        <v>CUST-00006734</v>
      </c>
      <c r="I34" t="s">
        <v>13</v>
      </c>
      <c r="J34">
        <v>1.208984375</v>
      </c>
      <c r="K34" t="s">
        <v>76</v>
      </c>
    </row>
    <row r="35" spans="1:11" x14ac:dyDescent="0.3">
      <c r="A35" t="s">
        <v>77</v>
      </c>
      <c r="B35" t="s">
        <v>10</v>
      </c>
      <c r="C35" s="1" t="s">
        <v>78</v>
      </c>
      <c r="D35" s="1" t="s">
        <v>734</v>
      </c>
      <c r="E35" t="s">
        <v>12</v>
      </c>
      <c r="F35" t="s">
        <v>1010</v>
      </c>
      <c r="G35" t="str">
        <f t="shared" si="0"/>
        <v>CUST-00006734</v>
      </c>
      <c r="H35" t="str">
        <f t="shared" si="1"/>
        <v>CUST-00006734</v>
      </c>
      <c r="I35" t="s">
        <v>13</v>
      </c>
      <c r="J35">
        <v>0.20605468800000001</v>
      </c>
      <c r="K35" t="s">
        <v>79</v>
      </c>
    </row>
    <row r="36" spans="1:11" x14ac:dyDescent="0.3">
      <c r="A36" t="s">
        <v>80</v>
      </c>
      <c r="B36" t="s">
        <v>10</v>
      </c>
      <c r="C36" s="1" t="s">
        <v>81</v>
      </c>
      <c r="D36" s="1" t="s">
        <v>735</v>
      </c>
      <c r="E36" t="s">
        <v>12</v>
      </c>
      <c r="F36" t="s">
        <v>1003</v>
      </c>
      <c r="G36" t="str">
        <f t="shared" si="0"/>
        <v>CUST-00005233</v>
      </c>
      <c r="H36" t="str">
        <f t="shared" si="1"/>
        <v>CUST-00005233</v>
      </c>
      <c r="I36" t="s">
        <v>13</v>
      </c>
      <c r="J36">
        <v>6.25E-2</v>
      </c>
      <c r="K36" t="s">
        <v>82</v>
      </c>
    </row>
    <row r="37" spans="1:11" x14ac:dyDescent="0.3">
      <c r="A37" t="s">
        <v>574</v>
      </c>
      <c r="B37" t="s">
        <v>411</v>
      </c>
      <c r="C37" s="1" t="s">
        <v>421</v>
      </c>
      <c r="D37" s="1" t="s">
        <v>736</v>
      </c>
      <c r="E37" t="s">
        <v>18</v>
      </c>
      <c r="F37" t="s">
        <v>1006</v>
      </c>
      <c r="G37" t="str">
        <f t="shared" si="0"/>
        <v>CUST-00013494</v>
      </c>
      <c r="H37" t="str">
        <f t="shared" si="1"/>
        <v>CUST-00013494</v>
      </c>
      <c r="I37" t="s">
        <v>951</v>
      </c>
      <c r="J37">
        <v>0.1875</v>
      </c>
      <c r="K37" t="s">
        <v>83</v>
      </c>
    </row>
    <row r="38" spans="1:11" x14ac:dyDescent="0.3">
      <c r="A38" t="s">
        <v>84</v>
      </c>
      <c r="B38" t="s">
        <v>10</v>
      </c>
      <c r="C38" s="1" t="s">
        <v>85</v>
      </c>
      <c r="D38" s="1" t="s">
        <v>737</v>
      </c>
      <c r="E38" t="s">
        <v>18</v>
      </c>
      <c r="F38" t="s">
        <v>985</v>
      </c>
      <c r="G38" t="str">
        <f t="shared" si="0"/>
        <v>CUST-INTERNAL</v>
      </c>
      <c r="H38" t="str">
        <f t="shared" si="1"/>
        <v>CUST-INTERNAL</v>
      </c>
      <c r="I38" t="s">
        <v>951</v>
      </c>
      <c r="J38">
        <v>1.396484375</v>
      </c>
      <c r="K38" t="s">
        <v>86</v>
      </c>
    </row>
    <row r="39" spans="1:11" x14ac:dyDescent="0.3">
      <c r="A39" t="s">
        <v>87</v>
      </c>
      <c r="B39" t="s">
        <v>411</v>
      </c>
      <c r="C39" s="1" t="s">
        <v>88</v>
      </c>
      <c r="D39" s="1" t="s">
        <v>738</v>
      </c>
      <c r="E39" t="s">
        <v>12</v>
      </c>
      <c r="F39" t="s">
        <v>1007</v>
      </c>
      <c r="G39" t="str">
        <f t="shared" si="0"/>
        <v>CUST-00013494, LPWA</v>
      </c>
      <c r="H39" t="str">
        <f t="shared" si="1"/>
        <v>CUST-00013494</v>
      </c>
      <c r="I39" t="s">
        <v>13</v>
      </c>
      <c r="J39">
        <v>1.293945313</v>
      </c>
      <c r="K39" t="s">
        <v>89</v>
      </c>
    </row>
    <row r="40" spans="1:11" x14ac:dyDescent="0.3">
      <c r="A40" t="s">
        <v>575</v>
      </c>
      <c r="B40" t="s">
        <v>10</v>
      </c>
      <c r="C40" s="1" t="s">
        <v>422</v>
      </c>
      <c r="D40" s="1" t="s">
        <v>739</v>
      </c>
      <c r="E40" t="s">
        <v>12</v>
      </c>
      <c r="F40" t="s">
        <v>1005</v>
      </c>
      <c r="G40" t="str">
        <f t="shared" si="0"/>
        <v>CUST-00042318</v>
      </c>
      <c r="H40" t="str">
        <f t="shared" si="1"/>
        <v>CUST-00042318</v>
      </c>
      <c r="I40" t="s">
        <v>13</v>
      </c>
      <c r="J40">
        <v>1.666992188</v>
      </c>
      <c r="K40" t="s">
        <v>90</v>
      </c>
    </row>
    <row r="41" spans="1:11" x14ac:dyDescent="0.3">
      <c r="A41" t="s">
        <v>576</v>
      </c>
      <c r="B41" t="s">
        <v>10</v>
      </c>
      <c r="C41" s="1" t="s">
        <v>493</v>
      </c>
      <c r="D41" s="1" t="s">
        <v>740</v>
      </c>
      <c r="E41" t="s">
        <v>12</v>
      </c>
      <c r="F41" t="s">
        <v>1010</v>
      </c>
      <c r="G41" t="str">
        <f t="shared" si="0"/>
        <v>CUST-00006734</v>
      </c>
      <c r="H41" t="str">
        <f t="shared" si="1"/>
        <v>CUST-00006734</v>
      </c>
      <c r="I41" t="s">
        <v>13</v>
      </c>
      <c r="J41">
        <v>1.499023438</v>
      </c>
      <c r="K41" t="s">
        <v>91</v>
      </c>
    </row>
    <row r="42" spans="1:11" x14ac:dyDescent="0.3">
      <c r="A42" t="s">
        <v>92</v>
      </c>
      <c r="B42" t="s">
        <v>10</v>
      </c>
      <c r="C42" s="1" t="s">
        <v>93</v>
      </c>
      <c r="D42" s="1" t="s">
        <v>741</v>
      </c>
      <c r="E42" t="s">
        <v>12</v>
      </c>
      <c r="F42" t="s">
        <v>993</v>
      </c>
      <c r="G42" t="str">
        <f t="shared" si="0"/>
        <v>CUST-00023417</v>
      </c>
      <c r="H42" t="str">
        <f t="shared" si="1"/>
        <v>CUST-00023417</v>
      </c>
      <c r="I42" t="s">
        <v>13</v>
      </c>
      <c r="J42">
        <v>1.447265625</v>
      </c>
      <c r="K42" t="s">
        <v>94</v>
      </c>
    </row>
    <row r="43" spans="1:11" x14ac:dyDescent="0.3">
      <c r="A43" t="s">
        <v>95</v>
      </c>
      <c r="B43" t="s">
        <v>10</v>
      </c>
      <c r="C43" s="1" t="s">
        <v>96</v>
      </c>
      <c r="D43" s="1" t="s">
        <v>742</v>
      </c>
      <c r="E43" t="s">
        <v>12</v>
      </c>
      <c r="F43" t="s">
        <v>993</v>
      </c>
      <c r="G43" t="str">
        <f t="shared" si="0"/>
        <v>CUST-00023417</v>
      </c>
      <c r="H43" t="str">
        <f t="shared" si="1"/>
        <v>CUST-00023417</v>
      </c>
      <c r="I43" t="s">
        <v>13</v>
      </c>
      <c r="J43">
        <v>0.119140625</v>
      </c>
      <c r="K43" t="s">
        <v>97</v>
      </c>
    </row>
    <row r="44" spans="1:11" x14ac:dyDescent="0.3">
      <c r="A44" t="s">
        <v>98</v>
      </c>
      <c r="B44" t="s">
        <v>10</v>
      </c>
      <c r="C44" s="1" t="s">
        <v>99</v>
      </c>
      <c r="D44" s="1" t="s">
        <v>743</v>
      </c>
      <c r="E44" t="s">
        <v>12</v>
      </c>
      <c r="F44" t="s">
        <v>1010</v>
      </c>
      <c r="G44" t="str">
        <f t="shared" si="0"/>
        <v>CUST-00006734</v>
      </c>
      <c r="H44" t="str">
        <f t="shared" si="1"/>
        <v>CUST-00006734</v>
      </c>
      <c r="I44" t="s">
        <v>13</v>
      </c>
      <c r="J44">
        <v>4.7851563E-2</v>
      </c>
      <c r="K44" t="s">
        <v>100</v>
      </c>
    </row>
    <row r="45" spans="1:11" x14ac:dyDescent="0.3">
      <c r="A45" t="s">
        <v>577</v>
      </c>
      <c r="B45" t="s">
        <v>10</v>
      </c>
      <c r="C45" s="1" t="s">
        <v>494</v>
      </c>
      <c r="D45" s="1" t="s">
        <v>744</v>
      </c>
      <c r="E45" t="s">
        <v>12</v>
      </c>
      <c r="F45" t="s">
        <v>1019</v>
      </c>
      <c r="G45" t="str">
        <f t="shared" si="0"/>
        <v>CUST-00038126, last_seen_senegal</v>
      </c>
      <c r="H45" t="str">
        <f t="shared" si="1"/>
        <v>CUST-00038126</v>
      </c>
      <c r="I45" t="s">
        <v>59</v>
      </c>
      <c r="J45">
        <v>1.938476563</v>
      </c>
      <c r="K45" t="s">
        <v>972</v>
      </c>
    </row>
    <row r="46" spans="1:11" x14ac:dyDescent="0.3">
      <c r="A46" t="s">
        <v>101</v>
      </c>
      <c r="B46" t="s">
        <v>411</v>
      </c>
      <c r="C46" s="1" t="s">
        <v>102</v>
      </c>
      <c r="D46" s="1" t="s">
        <v>745</v>
      </c>
      <c r="E46" t="s">
        <v>12</v>
      </c>
      <c r="F46" t="s">
        <v>1006</v>
      </c>
      <c r="G46" t="str">
        <f t="shared" si="0"/>
        <v>CUST-00013494</v>
      </c>
      <c r="H46" t="str">
        <f t="shared" si="1"/>
        <v>CUST-00013494</v>
      </c>
      <c r="I46" t="s">
        <v>13</v>
      </c>
      <c r="J46">
        <v>8.0078125E-2</v>
      </c>
      <c r="K46" t="s">
        <v>103</v>
      </c>
    </row>
    <row r="47" spans="1:11" x14ac:dyDescent="0.3">
      <c r="A47" t="s">
        <v>104</v>
      </c>
      <c r="B47" t="s">
        <v>411</v>
      </c>
      <c r="C47" s="1" t="s">
        <v>105</v>
      </c>
      <c r="D47" s="1" t="s">
        <v>746</v>
      </c>
      <c r="E47" t="s">
        <v>12</v>
      </c>
      <c r="F47" t="s">
        <v>997</v>
      </c>
      <c r="G47" t="str">
        <f t="shared" si="0"/>
        <v>CUST-00012655</v>
      </c>
      <c r="H47" t="str">
        <f t="shared" si="1"/>
        <v>CUST-00012655</v>
      </c>
      <c r="I47" t="s">
        <v>13</v>
      </c>
      <c r="J47">
        <v>5.5664063E-2</v>
      </c>
      <c r="K47" t="s">
        <v>106</v>
      </c>
    </row>
    <row r="48" spans="1:11" x14ac:dyDescent="0.3">
      <c r="A48" t="s">
        <v>578</v>
      </c>
      <c r="B48" t="s">
        <v>10</v>
      </c>
      <c r="C48" s="1" t="s">
        <v>495</v>
      </c>
      <c r="D48" s="1" t="s">
        <v>747</v>
      </c>
      <c r="E48" t="s">
        <v>12</v>
      </c>
      <c r="F48" t="s">
        <v>1032</v>
      </c>
      <c r="G48" t="str">
        <f t="shared" si="0"/>
        <v>CUST-00007436</v>
      </c>
      <c r="H48" t="str">
        <f t="shared" si="1"/>
        <v>CUST-00007436</v>
      </c>
      <c r="I48" t="s">
        <v>13</v>
      </c>
      <c r="J48">
        <v>9.765625E-3</v>
      </c>
      <c r="K48" t="s">
        <v>107</v>
      </c>
    </row>
    <row r="49" spans="1:11" x14ac:dyDescent="0.3">
      <c r="A49" t="s">
        <v>579</v>
      </c>
      <c r="B49" t="s">
        <v>10</v>
      </c>
      <c r="C49" s="1" t="s">
        <v>496</v>
      </c>
      <c r="D49" s="1" t="s">
        <v>748</v>
      </c>
      <c r="E49" t="s">
        <v>12</v>
      </c>
      <c r="F49" t="s">
        <v>1010</v>
      </c>
      <c r="G49" t="str">
        <f t="shared" si="0"/>
        <v>CUST-00006734</v>
      </c>
      <c r="H49" t="str">
        <f t="shared" si="1"/>
        <v>CUST-00006734</v>
      </c>
      <c r="I49" t="s">
        <v>13</v>
      </c>
      <c r="J49">
        <v>6.25E-2</v>
      </c>
      <c r="K49" t="s">
        <v>108</v>
      </c>
    </row>
    <row r="50" spans="1:11" x14ac:dyDescent="0.3">
      <c r="A50" t="s">
        <v>580</v>
      </c>
      <c r="B50" t="s">
        <v>10</v>
      </c>
      <c r="C50" s="1" t="s">
        <v>423</v>
      </c>
      <c r="D50" s="1" t="s">
        <v>749</v>
      </c>
      <c r="E50" t="s">
        <v>18</v>
      </c>
      <c r="F50" t="s">
        <v>1010</v>
      </c>
      <c r="G50" t="str">
        <f t="shared" si="0"/>
        <v>CUST-00006734</v>
      </c>
      <c r="H50" t="str">
        <f t="shared" si="1"/>
        <v>CUST-00006734</v>
      </c>
      <c r="I50" t="s">
        <v>951</v>
      </c>
      <c r="J50">
        <v>0.118164063</v>
      </c>
      <c r="K50" t="s">
        <v>109</v>
      </c>
    </row>
    <row r="51" spans="1:11" x14ac:dyDescent="0.3">
      <c r="A51" t="s">
        <v>581</v>
      </c>
      <c r="B51" t="s">
        <v>10</v>
      </c>
      <c r="C51" s="1" t="s">
        <v>424</v>
      </c>
      <c r="D51" s="1" t="s">
        <v>750</v>
      </c>
      <c r="E51" t="s">
        <v>18</v>
      </c>
      <c r="F51" t="s">
        <v>991</v>
      </c>
      <c r="G51" t="str">
        <f t="shared" si="0"/>
        <v>CUST-00031986, SO-32DD60A3</v>
      </c>
      <c r="H51" t="str">
        <f t="shared" si="1"/>
        <v>CUST-00031986</v>
      </c>
      <c r="I51" t="s">
        <v>951</v>
      </c>
      <c r="J51">
        <v>1.895507813</v>
      </c>
      <c r="K51" t="s">
        <v>110</v>
      </c>
    </row>
    <row r="52" spans="1:11" x14ac:dyDescent="0.3">
      <c r="A52" t="s">
        <v>111</v>
      </c>
      <c r="B52" t="s">
        <v>10</v>
      </c>
      <c r="C52" s="1" t="s">
        <v>112</v>
      </c>
      <c r="D52" s="1" t="s">
        <v>751</v>
      </c>
      <c r="E52" t="s">
        <v>12</v>
      </c>
      <c r="F52" t="s">
        <v>1011</v>
      </c>
      <c r="G52" t="str">
        <f t="shared" si="0"/>
        <v>CUST-00006734, SO-4FDD3863</v>
      </c>
      <c r="H52" t="str">
        <f t="shared" si="1"/>
        <v>CUST-00006734</v>
      </c>
      <c r="I52" t="s">
        <v>13</v>
      </c>
      <c r="J52">
        <v>0.169921875</v>
      </c>
      <c r="K52" t="s">
        <v>113</v>
      </c>
    </row>
    <row r="53" spans="1:11" x14ac:dyDescent="0.3">
      <c r="A53" t="s">
        <v>114</v>
      </c>
      <c r="B53" t="s">
        <v>10</v>
      </c>
      <c r="C53" s="1" t="s">
        <v>115</v>
      </c>
      <c r="D53" s="1" t="s">
        <v>752</v>
      </c>
      <c r="E53" t="s">
        <v>12</v>
      </c>
      <c r="F53" t="s">
        <v>1010</v>
      </c>
      <c r="G53" t="str">
        <f t="shared" si="0"/>
        <v>CUST-00006734</v>
      </c>
      <c r="H53" t="str">
        <f t="shared" si="1"/>
        <v>CUST-00006734</v>
      </c>
      <c r="I53" t="s">
        <v>13</v>
      </c>
      <c r="J53">
        <v>0.97558593800000004</v>
      </c>
      <c r="K53" t="s">
        <v>116</v>
      </c>
    </row>
    <row r="54" spans="1:11" x14ac:dyDescent="0.3">
      <c r="A54" t="s">
        <v>582</v>
      </c>
      <c r="B54" t="s">
        <v>10</v>
      </c>
      <c r="C54" s="1" t="s">
        <v>497</v>
      </c>
      <c r="D54" s="1" t="s">
        <v>753</v>
      </c>
      <c r="E54" t="s">
        <v>12</v>
      </c>
      <c r="F54" t="s">
        <v>1010</v>
      </c>
      <c r="G54" t="str">
        <f t="shared" si="0"/>
        <v>CUST-00006734</v>
      </c>
      <c r="H54" t="str">
        <f t="shared" si="1"/>
        <v>CUST-00006734</v>
      </c>
      <c r="I54" t="s">
        <v>13</v>
      </c>
      <c r="J54">
        <v>0.708984375</v>
      </c>
      <c r="K54" t="s">
        <v>117</v>
      </c>
    </row>
    <row r="55" spans="1:11" x14ac:dyDescent="0.3">
      <c r="A55" t="s">
        <v>118</v>
      </c>
      <c r="B55" t="s">
        <v>411</v>
      </c>
      <c r="C55" s="1" t="s">
        <v>119</v>
      </c>
      <c r="D55" s="1" t="s">
        <v>754</v>
      </c>
      <c r="E55" t="s">
        <v>12</v>
      </c>
      <c r="F55" t="s">
        <v>1006</v>
      </c>
      <c r="G55" t="str">
        <f t="shared" si="0"/>
        <v>CUST-00013494</v>
      </c>
      <c r="H55" t="str">
        <f t="shared" si="1"/>
        <v>CUST-00013494</v>
      </c>
      <c r="I55" t="s">
        <v>13</v>
      </c>
      <c r="J55">
        <v>5.3710938E-2</v>
      </c>
      <c r="K55" t="s">
        <v>120</v>
      </c>
    </row>
    <row r="56" spans="1:11" x14ac:dyDescent="0.3">
      <c r="A56" t="s">
        <v>583</v>
      </c>
      <c r="B56" t="s">
        <v>10</v>
      </c>
      <c r="C56" s="1" t="s">
        <v>498</v>
      </c>
      <c r="D56" s="1" t="s">
        <v>755</v>
      </c>
      <c r="E56" t="s">
        <v>12</v>
      </c>
      <c r="F56" t="s">
        <v>984</v>
      </c>
      <c r="G56" t="str">
        <f t="shared" si="0"/>
        <v>CUST-INTERNAL, LPWA</v>
      </c>
      <c r="H56" t="str">
        <f t="shared" si="1"/>
        <v>CUST-INTERNAL</v>
      </c>
      <c r="I56" t="s">
        <v>13</v>
      </c>
      <c r="J56">
        <v>1.426757813</v>
      </c>
      <c r="K56" t="s">
        <v>121</v>
      </c>
    </row>
    <row r="57" spans="1:11" x14ac:dyDescent="0.3">
      <c r="A57" t="s">
        <v>122</v>
      </c>
      <c r="B57" t="s">
        <v>411</v>
      </c>
      <c r="C57" s="1" t="s">
        <v>123</v>
      </c>
      <c r="D57" s="1" t="s">
        <v>756</v>
      </c>
      <c r="E57" t="s">
        <v>12</v>
      </c>
      <c r="F57" t="s">
        <v>1006</v>
      </c>
      <c r="G57" t="str">
        <f t="shared" si="0"/>
        <v>CUST-00013494</v>
      </c>
      <c r="H57" t="str">
        <f t="shared" si="1"/>
        <v>CUST-00013494</v>
      </c>
      <c r="I57" t="s">
        <v>13</v>
      </c>
      <c r="J57">
        <v>0.33691406299999999</v>
      </c>
      <c r="K57" t="s">
        <v>124</v>
      </c>
    </row>
    <row r="58" spans="1:11" x14ac:dyDescent="0.3">
      <c r="A58" t="s">
        <v>584</v>
      </c>
      <c r="B58" t="s">
        <v>411</v>
      </c>
      <c r="C58" s="1" t="s">
        <v>499</v>
      </c>
      <c r="D58" s="1" t="s">
        <v>757</v>
      </c>
      <c r="E58" t="s">
        <v>12</v>
      </c>
      <c r="F58" t="s">
        <v>1006</v>
      </c>
      <c r="G58" t="str">
        <f t="shared" si="0"/>
        <v>CUST-00013494</v>
      </c>
      <c r="H58" t="str">
        <f t="shared" si="1"/>
        <v>CUST-00013494</v>
      </c>
      <c r="I58" t="s">
        <v>13</v>
      </c>
      <c r="J58">
        <v>1.109375</v>
      </c>
      <c r="K58" t="s">
        <v>125</v>
      </c>
    </row>
    <row r="59" spans="1:11" x14ac:dyDescent="0.3">
      <c r="A59" t="s">
        <v>585</v>
      </c>
      <c r="B59" t="s">
        <v>10</v>
      </c>
      <c r="C59" s="1" t="s">
        <v>500</v>
      </c>
      <c r="D59" s="1" t="s">
        <v>758</v>
      </c>
      <c r="E59" t="s">
        <v>12</v>
      </c>
      <c r="F59" t="s">
        <v>1010</v>
      </c>
      <c r="G59" t="str">
        <f t="shared" si="0"/>
        <v>CUST-00006734</v>
      </c>
      <c r="H59" t="str">
        <f t="shared" si="1"/>
        <v>CUST-00006734</v>
      </c>
      <c r="I59" t="s">
        <v>13</v>
      </c>
      <c r="J59">
        <v>3.609375</v>
      </c>
      <c r="K59" t="s">
        <v>126</v>
      </c>
    </row>
    <row r="60" spans="1:11" x14ac:dyDescent="0.3">
      <c r="A60" t="s">
        <v>586</v>
      </c>
      <c r="B60" t="s">
        <v>10</v>
      </c>
      <c r="C60" s="1" t="s">
        <v>425</v>
      </c>
      <c r="D60" s="1" t="s">
        <v>759</v>
      </c>
      <c r="E60" t="s">
        <v>45</v>
      </c>
      <c r="F60" t="s">
        <v>994</v>
      </c>
      <c r="G60" t="str">
        <f t="shared" si="0"/>
        <v>CUST-00023417, last_seen_senegal</v>
      </c>
      <c r="H60" t="str">
        <f t="shared" si="1"/>
        <v>CUST-00023417</v>
      </c>
      <c r="I60" t="s">
        <v>952</v>
      </c>
      <c r="J60">
        <v>1.701171875</v>
      </c>
      <c r="K60" t="s">
        <v>968</v>
      </c>
    </row>
    <row r="61" spans="1:11" x14ac:dyDescent="0.3">
      <c r="A61" t="s">
        <v>587</v>
      </c>
      <c r="B61" t="s">
        <v>10</v>
      </c>
      <c r="C61" s="1" t="s">
        <v>426</v>
      </c>
      <c r="D61" s="1" t="s">
        <v>760</v>
      </c>
      <c r="E61" t="s">
        <v>12</v>
      </c>
      <c r="F61" t="s">
        <v>1010</v>
      </c>
      <c r="G61" t="str">
        <f t="shared" si="0"/>
        <v>CUST-00006734</v>
      </c>
      <c r="H61" t="str">
        <f t="shared" si="1"/>
        <v>CUST-00006734</v>
      </c>
      <c r="I61" t="s">
        <v>13</v>
      </c>
      <c r="J61">
        <v>0.124023438</v>
      </c>
      <c r="K61" t="s">
        <v>127</v>
      </c>
    </row>
    <row r="62" spans="1:11" x14ac:dyDescent="0.3">
      <c r="A62" t="s">
        <v>588</v>
      </c>
      <c r="B62" t="s">
        <v>10</v>
      </c>
      <c r="C62" s="1" t="s">
        <v>427</v>
      </c>
      <c r="D62" s="1" t="s">
        <v>761</v>
      </c>
      <c r="E62" t="s">
        <v>18</v>
      </c>
      <c r="F62" t="s">
        <v>1005</v>
      </c>
      <c r="G62" t="str">
        <f t="shared" si="0"/>
        <v>CUST-00042318</v>
      </c>
      <c r="H62" t="str">
        <f t="shared" si="1"/>
        <v>CUST-00042318</v>
      </c>
      <c r="I62" t="s">
        <v>951</v>
      </c>
      <c r="J62">
        <v>2.331054688</v>
      </c>
      <c r="K62" t="s">
        <v>128</v>
      </c>
    </row>
    <row r="63" spans="1:11" x14ac:dyDescent="0.3">
      <c r="A63" t="s">
        <v>129</v>
      </c>
      <c r="B63" t="s">
        <v>10</v>
      </c>
      <c r="C63" s="1" t="s">
        <v>130</v>
      </c>
      <c r="D63" s="1" t="s">
        <v>762</v>
      </c>
      <c r="E63" t="s">
        <v>12</v>
      </c>
      <c r="F63" t="s">
        <v>1003</v>
      </c>
      <c r="G63" t="str">
        <f t="shared" si="0"/>
        <v>CUST-00005233</v>
      </c>
      <c r="H63" t="str">
        <f t="shared" si="1"/>
        <v>CUST-00005233</v>
      </c>
      <c r="I63" t="s">
        <v>13</v>
      </c>
      <c r="J63">
        <v>0.783203125</v>
      </c>
      <c r="K63" t="s">
        <v>131</v>
      </c>
    </row>
    <row r="64" spans="1:11" x14ac:dyDescent="0.3">
      <c r="A64" t="s">
        <v>589</v>
      </c>
      <c r="B64" t="s">
        <v>10</v>
      </c>
      <c r="C64" s="1" t="s">
        <v>428</v>
      </c>
      <c r="D64" s="1" t="s">
        <v>763</v>
      </c>
      <c r="E64" t="s">
        <v>18</v>
      </c>
      <c r="F64" t="s">
        <v>1031</v>
      </c>
      <c r="G64" t="str">
        <f t="shared" si="0"/>
        <v>CUST-00042318</v>
      </c>
      <c r="H64" t="str">
        <f t="shared" si="1"/>
        <v>CUST-00042318</v>
      </c>
      <c r="I64" t="s">
        <v>951</v>
      </c>
      <c r="J64">
        <v>3.4609375</v>
      </c>
      <c r="K64" t="s">
        <v>132</v>
      </c>
    </row>
    <row r="65" spans="1:11" x14ac:dyDescent="0.3">
      <c r="A65" t="s">
        <v>133</v>
      </c>
      <c r="B65" t="s">
        <v>10</v>
      </c>
      <c r="C65" s="1" t="s">
        <v>134</v>
      </c>
      <c r="D65" s="1" t="s">
        <v>764</v>
      </c>
      <c r="E65" t="s">
        <v>12</v>
      </c>
      <c r="F65" t="s">
        <v>1005</v>
      </c>
      <c r="G65" t="str">
        <f t="shared" si="0"/>
        <v>CUST-00042318</v>
      </c>
      <c r="H65" t="str">
        <f t="shared" si="1"/>
        <v>CUST-00042318</v>
      </c>
      <c r="I65" t="s">
        <v>13</v>
      </c>
      <c r="J65">
        <v>1.420898438</v>
      </c>
      <c r="K65" t="s">
        <v>135</v>
      </c>
    </row>
    <row r="66" spans="1:11" x14ac:dyDescent="0.3">
      <c r="A66" t="s">
        <v>590</v>
      </c>
      <c r="B66" t="s">
        <v>10</v>
      </c>
      <c r="C66" s="1" t="s">
        <v>501</v>
      </c>
      <c r="D66" s="1" t="s">
        <v>765</v>
      </c>
      <c r="E66" t="s">
        <v>12</v>
      </c>
      <c r="F66" t="s">
        <v>1010</v>
      </c>
      <c r="G66" t="str">
        <f t="shared" si="0"/>
        <v>CUST-00006734</v>
      </c>
      <c r="H66" t="str">
        <f t="shared" si="1"/>
        <v>CUST-00006734</v>
      </c>
      <c r="I66" t="s">
        <v>13</v>
      </c>
      <c r="J66">
        <v>3.254882813</v>
      </c>
      <c r="K66" t="s">
        <v>136</v>
      </c>
    </row>
    <row r="67" spans="1:11" x14ac:dyDescent="0.3">
      <c r="A67" t="s">
        <v>591</v>
      </c>
      <c r="B67" t="s">
        <v>10</v>
      </c>
      <c r="C67" s="1" t="s">
        <v>502</v>
      </c>
      <c r="D67" s="1" t="s">
        <v>766</v>
      </c>
      <c r="E67" t="s">
        <v>12</v>
      </c>
      <c r="F67" t="s">
        <v>987</v>
      </c>
      <c r="G67" t="str">
        <f t="shared" ref="G67:G130" si="2">IF(ISNUMBER(FIND("CUST-",F67)),
MID(F67,FIND("CUST-",F67),LEN(F67)),
"")</f>
        <v>CUST-INTERNAL</v>
      </c>
      <c r="H67" t="str">
        <f t="shared" ref="H67:H130" si="3">LEFT(G67,IF(ISNUMBER(FIND(",",G67)),FIND(",",G67)-1,LEN(G67)))</f>
        <v>CUST-INTERNAL</v>
      </c>
      <c r="I67" t="s">
        <v>13</v>
      </c>
      <c r="J67">
        <v>0.548828125</v>
      </c>
      <c r="K67" t="s">
        <v>137</v>
      </c>
    </row>
    <row r="68" spans="1:11" x14ac:dyDescent="0.3">
      <c r="A68" t="s">
        <v>592</v>
      </c>
      <c r="B68" t="s">
        <v>10</v>
      </c>
      <c r="C68" s="1" t="s">
        <v>429</v>
      </c>
      <c r="D68" s="1" t="s">
        <v>767</v>
      </c>
      <c r="E68" t="s">
        <v>18</v>
      </c>
      <c r="F68" t="s">
        <v>992</v>
      </c>
      <c r="G68" t="str">
        <f t="shared" si="2"/>
        <v>CUST-00031986</v>
      </c>
      <c r="H68" t="str">
        <f t="shared" si="3"/>
        <v>CUST-00031986</v>
      </c>
      <c r="I68" t="s">
        <v>951</v>
      </c>
      <c r="J68">
        <v>0.20605468800000001</v>
      </c>
      <c r="K68" t="s">
        <v>138</v>
      </c>
    </row>
    <row r="69" spans="1:11" x14ac:dyDescent="0.3">
      <c r="A69" t="s">
        <v>95</v>
      </c>
      <c r="B69" t="s">
        <v>411</v>
      </c>
      <c r="C69" s="1" t="s">
        <v>96</v>
      </c>
      <c r="D69" s="1" t="s">
        <v>768</v>
      </c>
      <c r="E69" t="s">
        <v>12</v>
      </c>
      <c r="F69" t="s">
        <v>1007</v>
      </c>
      <c r="G69" t="str">
        <f t="shared" si="2"/>
        <v>CUST-00013494, LPWA</v>
      </c>
      <c r="H69" t="str">
        <f t="shared" si="3"/>
        <v>CUST-00013494</v>
      </c>
      <c r="I69" t="s">
        <v>13</v>
      </c>
      <c r="J69">
        <v>1.953125E-3</v>
      </c>
      <c r="K69" t="s">
        <v>29</v>
      </c>
    </row>
    <row r="70" spans="1:11" x14ac:dyDescent="0.3">
      <c r="A70" t="s">
        <v>593</v>
      </c>
      <c r="B70" t="s">
        <v>411</v>
      </c>
      <c r="C70" s="1" t="s">
        <v>503</v>
      </c>
      <c r="D70" s="1" t="s">
        <v>769</v>
      </c>
      <c r="E70" t="s">
        <v>12</v>
      </c>
      <c r="F70" t="s">
        <v>997</v>
      </c>
      <c r="G70" t="str">
        <f t="shared" si="2"/>
        <v>CUST-00012655</v>
      </c>
      <c r="H70" t="str">
        <f t="shared" si="3"/>
        <v>CUST-00012655</v>
      </c>
      <c r="I70" t="s">
        <v>13</v>
      </c>
      <c r="J70">
        <v>0.32910156299999999</v>
      </c>
      <c r="K70" t="s">
        <v>139</v>
      </c>
    </row>
    <row r="71" spans="1:11" x14ac:dyDescent="0.3">
      <c r="A71" t="s">
        <v>594</v>
      </c>
      <c r="B71" t="s">
        <v>10</v>
      </c>
      <c r="C71" s="1" t="s">
        <v>430</v>
      </c>
      <c r="D71" s="1" t="s">
        <v>770</v>
      </c>
      <c r="E71" t="s">
        <v>18</v>
      </c>
      <c r="F71" t="s">
        <v>991</v>
      </c>
      <c r="G71" t="str">
        <f t="shared" si="2"/>
        <v>CUST-00031986, SO-32DD60A3</v>
      </c>
      <c r="H71" t="str">
        <f t="shared" si="3"/>
        <v>CUST-00031986</v>
      </c>
      <c r="I71" t="s">
        <v>951</v>
      </c>
      <c r="J71">
        <v>2.43359375</v>
      </c>
      <c r="K71" t="s">
        <v>140</v>
      </c>
    </row>
    <row r="72" spans="1:11" x14ac:dyDescent="0.3">
      <c r="A72" t="s">
        <v>595</v>
      </c>
      <c r="B72" t="s">
        <v>10</v>
      </c>
      <c r="C72" s="1" t="s">
        <v>431</v>
      </c>
      <c r="D72" s="1" t="s">
        <v>771</v>
      </c>
      <c r="E72" t="s">
        <v>18</v>
      </c>
      <c r="F72" t="s">
        <v>1010</v>
      </c>
      <c r="G72" t="str">
        <f t="shared" si="2"/>
        <v>CUST-00006734</v>
      </c>
      <c r="H72" t="str">
        <f t="shared" si="3"/>
        <v>CUST-00006734</v>
      </c>
      <c r="I72" t="s">
        <v>951</v>
      </c>
      <c r="J72">
        <v>0.112304688</v>
      </c>
      <c r="K72" t="s">
        <v>141</v>
      </c>
    </row>
    <row r="73" spans="1:11" x14ac:dyDescent="0.3">
      <c r="A73" t="s">
        <v>596</v>
      </c>
      <c r="B73" t="s">
        <v>10</v>
      </c>
      <c r="C73" s="1" t="s">
        <v>432</v>
      </c>
      <c r="D73" s="1" t="s">
        <v>772</v>
      </c>
      <c r="E73" t="s">
        <v>18</v>
      </c>
      <c r="F73" t="s">
        <v>993</v>
      </c>
      <c r="G73" t="str">
        <f t="shared" si="2"/>
        <v>CUST-00023417</v>
      </c>
      <c r="H73" t="str">
        <f t="shared" si="3"/>
        <v>CUST-00023417</v>
      </c>
      <c r="I73" t="s">
        <v>951</v>
      </c>
      <c r="J73">
        <v>0.20410156300000001</v>
      </c>
      <c r="K73" t="s">
        <v>142</v>
      </c>
    </row>
    <row r="74" spans="1:11" x14ac:dyDescent="0.3">
      <c r="A74" t="s">
        <v>143</v>
      </c>
      <c r="B74" t="s">
        <v>10</v>
      </c>
      <c r="C74" s="1" t="s">
        <v>144</v>
      </c>
      <c r="D74" s="1" t="s">
        <v>773</v>
      </c>
      <c r="E74" t="s">
        <v>12</v>
      </c>
      <c r="F74" t="s">
        <v>993</v>
      </c>
      <c r="G74" t="str">
        <f t="shared" si="2"/>
        <v>CUST-00023417</v>
      </c>
      <c r="H74" t="str">
        <f t="shared" si="3"/>
        <v>CUST-00023417</v>
      </c>
      <c r="I74" t="s">
        <v>13</v>
      </c>
      <c r="J74">
        <v>1.279296875</v>
      </c>
      <c r="K74" t="s">
        <v>145</v>
      </c>
    </row>
    <row r="75" spans="1:11" x14ac:dyDescent="0.3">
      <c r="A75" t="s">
        <v>146</v>
      </c>
      <c r="B75" t="s">
        <v>10</v>
      </c>
      <c r="C75" s="1" t="s">
        <v>147</v>
      </c>
      <c r="D75" s="1" t="s">
        <v>774</v>
      </c>
      <c r="E75" t="s">
        <v>12</v>
      </c>
      <c r="F75" t="s">
        <v>989</v>
      </c>
      <c r="G75" t="str">
        <f t="shared" si="2"/>
        <v>CUST-00038923</v>
      </c>
      <c r="H75" t="str">
        <f t="shared" si="3"/>
        <v>CUST-00038923</v>
      </c>
      <c r="I75" t="s">
        <v>13</v>
      </c>
      <c r="J75">
        <v>0.107421875</v>
      </c>
      <c r="K75" t="s">
        <v>148</v>
      </c>
    </row>
    <row r="76" spans="1:11" x14ac:dyDescent="0.3">
      <c r="A76" t="s">
        <v>597</v>
      </c>
      <c r="B76" t="s">
        <v>10</v>
      </c>
      <c r="C76" s="1" t="s">
        <v>433</v>
      </c>
      <c r="D76" s="1" t="s">
        <v>775</v>
      </c>
      <c r="E76" t="s">
        <v>45</v>
      </c>
      <c r="F76" t="s">
        <v>1028</v>
      </c>
      <c r="G76" t="str">
        <f t="shared" si="2"/>
        <v>CUST-00005233, last_seen_egypt, SO-C0BB7038</v>
      </c>
      <c r="H76" t="str">
        <f t="shared" si="3"/>
        <v>CUST-00005233</v>
      </c>
      <c r="I76" t="s">
        <v>952</v>
      </c>
      <c r="J76">
        <v>3.959960938</v>
      </c>
      <c r="K76" t="s">
        <v>953</v>
      </c>
    </row>
    <row r="77" spans="1:11" x14ac:dyDescent="0.3">
      <c r="A77" t="s">
        <v>598</v>
      </c>
      <c r="B77" t="s">
        <v>10</v>
      </c>
      <c r="C77" s="1" t="s">
        <v>434</v>
      </c>
      <c r="D77" s="1" t="s">
        <v>776</v>
      </c>
      <c r="E77" t="s">
        <v>18</v>
      </c>
      <c r="F77" t="s">
        <v>993</v>
      </c>
      <c r="G77" t="str">
        <f t="shared" si="2"/>
        <v>CUST-00023417</v>
      </c>
      <c r="H77" t="str">
        <f t="shared" si="3"/>
        <v>CUST-00023417</v>
      </c>
      <c r="I77" t="s">
        <v>951</v>
      </c>
      <c r="J77">
        <v>1.8046875</v>
      </c>
      <c r="K77" t="s">
        <v>149</v>
      </c>
    </row>
    <row r="78" spans="1:11" x14ac:dyDescent="0.3">
      <c r="A78" t="s">
        <v>599</v>
      </c>
      <c r="B78" t="s">
        <v>10</v>
      </c>
      <c r="C78" s="1" t="s">
        <v>504</v>
      </c>
      <c r="D78" s="1" t="s">
        <v>777</v>
      </c>
      <c r="E78" t="s">
        <v>12</v>
      </c>
      <c r="F78" t="s">
        <v>1011</v>
      </c>
      <c r="G78" t="str">
        <f t="shared" si="2"/>
        <v>CUST-00006734, SO-4FDD3863</v>
      </c>
      <c r="H78" t="str">
        <f t="shared" si="3"/>
        <v>CUST-00006734</v>
      </c>
      <c r="I78" t="s">
        <v>13</v>
      </c>
      <c r="J78">
        <v>3.0273438E-2</v>
      </c>
      <c r="K78" t="s">
        <v>150</v>
      </c>
    </row>
    <row r="79" spans="1:11" x14ac:dyDescent="0.3">
      <c r="A79" t="s">
        <v>600</v>
      </c>
      <c r="B79" t="s">
        <v>411</v>
      </c>
      <c r="C79" s="1" t="s">
        <v>435</v>
      </c>
      <c r="D79" s="1" t="s">
        <v>778</v>
      </c>
      <c r="E79" t="s">
        <v>18</v>
      </c>
      <c r="F79" t="s">
        <v>1006</v>
      </c>
      <c r="G79" t="str">
        <f t="shared" si="2"/>
        <v>CUST-00013494</v>
      </c>
      <c r="H79" t="str">
        <f t="shared" si="3"/>
        <v>CUST-00013494</v>
      </c>
      <c r="I79" t="s">
        <v>951</v>
      </c>
      <c r="J79">
        <v>0.96875</v>
      </c>
      <c r="K79" t="s">
        <v>151</v>
      </c>
    </row>
    <row r="80" spans="1:11" x14ac:dyDescent="0.3">
      <c r="A80" t="s">
        <v>152</v>
      </c>
      <c r="B80" t="s">
        <v>10</v>
      </c>
      <c r="C80" s="1" t="s">
        <v>153</v>
      </c>
      <c r="D80" s="1" t="s">
        <v>779</v>
      </c>
      <c r="E80" t="s">
        <v>12</v>
      </c>
      <c r="F80" t="s">
        <v>993</v>
      </c>
      <c r="G80" t="str">
        <f t="shared" si="2"/>
        <v>CUST-00023417</v>
      </c>
      <c r="H80" t="str">
        <f t="shared" si="3"/>
        <v>CUST-00023417</v>
      </c>
      <c r="I80" t="s">
        <v>154</v>
      </c>
      <c r="J80">
        <v>1.5078125</v>
      </c>
      <c r="K80" t="s">
        <v>155</v>
      </c>
    </row>
    <row r="81" spans="1:11" x14ac:dyDescent="0.3">
      <c r="A81" t="s">
        <v>156</v>
      </c>
      <c r="B81" t="s">
        <v>10</v>
      </c>
      <c r="C81" s="1" t="s">
        <v>157</v>
      </c>
      <c r="D81" s="1" t="s">
        <v>780</v>
      </c>
      <c r="E81" t="s">
        <v>12</v>
      </c>
      <c r="F81" t="s">
        <v>992</v>
      </c>
      <c r="G81" t="str">
        <f t="shared" si="2"/>
        <v>CUST-00031986</v>
      </c>
      <c r="H81" t="str">
        <f t="shared" si="3"/>
        <v>CUST-00031986</v>
      </c>
      <c r="I81" t="s">
        <v>13</v>
      </c>
      <c r="J81">
        <v>0.1953125</v>
      </c>
      <c r="K81" t="s">
        <v>158</v>
      </c>
    </row>
    <row r="82" spans="1:11" x14ac:dyDescent="0.3">
      <c r="A82" t="s">
        <v>601</v>
      </c>
      <c r="B82" t="s">
        <v>10</v>
      </c>
      <c r="C82" s="1" t="s">
        <v>436</v>
      </c>
      <c r="D82" s="1" t="s">
        <v>781</v>
      </c>
      <c r="E82" t="s">
        <v>18</v>
      </c>
      <c r="F82" t="s">
        <v>989</v>
      </c>
      <c r="G82" t="str">
        <f t="shared" si="2"/>
        <v>CUST-00038923</v>
      </c>
      <c r="H82" t="str">
        <f t="shared" si="3"/>
        <v>CUST-00038923</v>
      </c>
      <c r="I82" t="s">
        <v>951</v>
      </c>
      <c r="J82">
        <v>1.120117188</v>
      </c>
      <c r="K82" t="s">
        <v>159</v>
      </c>
    </row>
    <row r="83" spans="1:11" x14ac:dyDescent="0.3">
      <c r="A83" t="s">
        <v>160</v>
      </c>
      <c r="B83" t="s">
        <v>10</v>
      </c>
      <c r="C83" s="1" t="s">
        <v>161</v>
      </c>
      <c r="D83" s="1" t="s">
        <v>782</v>
      </c>
      <c r="E83" t="s">
        <v>12</v>
      </c>
      <c r="F83" t="s">
        <v>1010</v>
      </c>
      <c r="G83" t="str">
        <f t="shared" si="2"/>
        <v>CUST-00006734</v>
      </c>
      <c r="H83" t="str">
        <f t="shared" si="3"/>
        <v>CUST-00006734</v>
      </c>
      <c r="I83" t="s">
        <v>13</v>
      </c>
      <c r="J83">
        <v>2.4414063E-2</v>
      </c>
      <c r="K83" t="s">
        <v>162</v>
      </c>
    </row>
    <row r="84" spans="1:11" x14ac:dyDescent="0.3">
      <c r="A84" t="s">
        <v>602</v>
      </c>
      <c r="B84" t="s">
        <v>10</v>
      </c>
      <c r="C84" s="1" t="s">
        <v>437</v>
      </c>
      <c r="D84" s="1" t="s">
        <v>783</v>
      </c>
      <c r="E84" t="s">
        <v>18</v>
      </c>
      <c r="F84" t="s">
        <v>985</v>
      </c>
      <c r="G84" t="str">
        <f t="shared" si="2"/>
        <v>CUST-INTERNAL</v>
      </c>
      <c r="H84" t="str">
        <f t="shared" si="3"/>
        <v>CUST-INTERNAL</v>
      </c>
      <c r="I84" t="s">
        <v>951</v>
      </c>
      <c r="J84">
        <v>2.098632813</v>
      </c>
      <c r="K84" t="s">
        <v>163</v>
      </c>
    </row>
    <row r="85" spans="1:11" x14ac:dyDescent="0.3">
      <c r="A85" t="s">
        <v>603</v>
      </c>
      <c r="B85" t="s">
        <v>10</v>
      </c>
      <c r="C85" s="1" t="s">
        <v>438</v>
      </c>
      <c r="D85" s="1" t="s">
        <v>784</v>
      </c>
      <c r="E85" t="s">
        <v>45</v>
      </c>
      <c r="F85" t="s">
        <v>994</v>
      </c>
      <c r="G85" t="str">
        <f t="shared" si="2"/>
        <v>CUST-00023417, last_seen_senegal</v>
      </c>
      <c r="H85" t="str">
        <f t="shared" si="3"/>
        <v>CUST-00023417</v>
      </c>
      <c r="I85" t="s">
        <v>952</v>
      </c>
      <c r="J85">
        <v>0.853515625</v>
      </c>
      <c r="K85" t="s">
        <v>969</v>
      </c>
    </row>
    <row r="86" spans="1:11" x14ac:dyDescent="0.3">
      <c r="A86" t="s">
        <v>604</v>
      </c>
      <c r="B86" t="s">
        <v>10</v>
      </c>
      <c r="C86" s="1" t="s">
        <v>439</v>
      </c>
      <c r="D86" s="1" t="s">
        <v>785</v>
      </c>
      <c r="E86" t="s">
        <v>45</v>
      </c>
      <c r="F86" t="s">
        <v>1027</v>
      </c>
      <c r="G86" t="str">
        <f t="shared" si="2"/>
        <v>CUST-00031986, last_seen_egypt, SO-32DD60A3</v>
      </c>
      <c r="H86" t="str">
        <f t="shared" si="3"/>
        <v>CUST-00031986</v>
      </c>
      <c r="I86" t="s">
        <v>952</v>
      </c>
      <c r="J86">
        <v>2.404296875</v>
      </c>
      <c r="K86" t="s">
        <v>954</v>
      </c>
    </row>
    <row r="87" spans="1:11" x14ac:dyDescent="0.3">
      <c r="A87" t="s">
        <v>605</v>
      </c>
      <c r="B87" t="s">
        <v>411</v>
      </c>
      <c r="C87" s="1" t="s">
        <v>505</v>
      </c>
      <c r="D87" s="1" t="s">
        <v>786</v>
      </c>
      <c r="E87" t="s">
        <v>12</v>
      </c>
      <c r="F87" t="s">
        <v>1006</v>
      </c>
      <c r="G87" t="str">
        <f t="shared" si="2"/>
        <v>CUST-00013494</v>
      </c>
      <c r="H87" t="str">
        <f t="shared" si="3"/>
        <v>CUST-00013494</v>
      </c>
      <c r="I87" t="s">
        <v>13</v>
      </c>
      <c r="J87">
        <v>6.8359379999999997E-3</v>
      </c>
      <c r="K87" t="s">
        <v>164</v>
      </c>
    </row>
    <row r="88" spans="1:11" x14ac:dyDescent="0.3">
      <c r="A88" t="s">
        <v>165</v>
      </c>
      <c r="B88" t="s">
        <v>411</v>
      </c>
      <c r="C88" s="1" t="s">
        <v>166</v>
      </c>
      <c r="D88" s="1" t="s">
        <v>787</v>
      </c>
      <c r="E88" t="s">
        <v>12</v>
      </c>
      <c r="F88" t="s">
        <v>1008</v>
      </c>
      <c r="G88" t="str">
        <f t="shared" si="2"/>
        <v>CUST-00013494</v>
      </c>
      <c r="H88" t="str">
        <f t="shared" si="3"/>
        <v>CUST-00013494</v>
      </c>
      <c r="I88" t="s">
        <v>13</v>
      </c>
      <c r="J88">
        <v>2.614257813</v>
      </c>
      <c r="K88" t="s">
        <v>167</v>
      </c>
    </row>
    <row r="89" spans="1:11" x14ac:dyDescent="0.3">
      <c r="A89" t="s">
        <v>168</v>
      </c>
      <c r="B89" t="s">
        <v>10</v>
      </c>
      <c r="C89" s="1" t="s">
        <v>169</v>
      </c>
      <c r="D89" s="1" t="s">
        <v>788</v>
      </c>
      <c r="E89" t="s">
        <v>18</v>
      </c>
      <c r="F89" t="s">
        <v>992</v>
      </c>
      <c r="G89" t="str">
        <f t="shared" si="2"/>
        <v>CUST-00031986</v>
      </c>
      <c r="H89" t="str">
        <f t="shared" si="3"/>
        <v>CUST-00031986</v>
      </c>
      <c r="I89" t="s">
        <v>951</v>
      </c>
      <c r="J89">
        <v>8.203125E-2</v>
      </c>
      <c r="K89" t="s">
        <v>170</v>
      </c>
    </row>
    <row r="90" spans="1:11" x14ac:dyDescent="0.3">
      <c r="A90" t="s">
        <v>606</v>
      </c>
      <c r="B90" t="s">
        <v>10</v>
      </c>
      <c r="C90" s="1" t="s">
        <v>440</v>
      </c>
      <c r="D90" s="1" t="s">
        <v>789</v>
      </c>
      <c r="E90" t="s">
        <v>18</v>
      </c>
      <c r="F90" t="s">
        <v>1010</v>
      </c>
      <c r="G90" t="str">
        <f t="shared" si="2"/>
        <v>CUST-00006734</v>
      </c>
      <c r="H90" t="str">
        <f t="shared" si="3"/>
        <v>CUST-00006734</v>
      </c>
      <c r="I90" t="s">
        <v>951</v>
      </c>
      <c r="J90">
        <v>0.109375</v>
      </c>
      <c r="K90" t="s">
        <v>171</v>
      </c>
    </row>
    <row r="91" spans="1:11" x14ac:dyDescent="0.3">
      <c r="A91" t="s">
        <v>9</v>
      </c>
      <c r="B91" t="s">
        <v>10</v>
      </c>
      <c r="C91" s="1" t="s">
        <v>11</v>
      </c>
      <c r="D91" s="1" t="s">
        <v>790</v>
      </c>
      <c r="E91" t="s">
        <v>12</v>
      </c>
      <c r="F91" t="s">
        <v>989</v>
      </c>
      <c r="G91" t="str">
        <f t="shared" si="2"/>
        <v>CUST-00038923</v>
      </c>
      <c r="H91" t="str">
        <f t="shared" si="3"/>
        <v>CUST-00038923</v>
      </c>
      <c r="I91" t="s">
        <v>13</v>
      </c>
      <c r="J91">
        <v>2.744140625</v>
      </c>
      <c r="K91" t="s">
        <v>172</v>
      </c>
    </row>
    <row r="92" spans="1:11" x14ac:dyDescent="0.3">
      <c r="A92" t="s">
        <v>607</v>
      </c>
      <c r="B92" t="s">
        <v>411</v>
      </c>
      <c r="C92" s="1" t="s">
        <v>441</v>
      </c>
      <c r="D92" s="1" t="s">
        <v>791</v>
      </c>
      <c r="E92" t="s">
        <v>18</v>
      </c>
      <c r="F92" t="s">
        <v>999</v>
      </c>
      <c r="G92" t="str">
        <f t="shared" si="2"/>
        <v>CUST-00012655, LPWA</v>
      </c>
      <c r="H92" t="str">
        <f t="shared" si="3"/>
        <v>CUST-00012655</v>
      </c>
      <c r="I92" t="s">
        <v>951</v>
      </c>
      <c r="J92">
        <v>1.858398438</v>
      </c>
      <c r="K92" t="s">
        <v>173</v>
      </c>
    </row>
    <row r="93" spans="1:11" x14ac:dyDescent="0.3">
      <c r="A93" t="s">
        <v>174</v>
      </c>
      <c r="B93" t="s">
        <v>10</v>
      </c>
      <c r="C93" s="1" t="s">
        <v>175</v>
      </c>
      <c r="D93" s="1" t="s">
        <v>792</v>
      </c>
      <c r="E93" t="s">
        <v>12</v>
      </c>
      <c r="F93" t="s">
        <v>1010</v>
      </c>
      <c r="G93" t="str">
        <f t="shared" si="2"/>
        <v>CUST-00006734</v>
      </c>
      <c r="H93" t="str">
        <f t="shared" si="3"/>
        <v>CUST-00006734</v>
      </c>
      <c r="I93" t="s">
        <v>13</v>
      </c>
      <c r="J93">
        <v>0.20410156300000001</v>
      </c>
      <c r="K93" t="s">
        <v>176</v>
      </c>
    </row>
    <row r="94" spans="1:11" x14ac:dyDescent="0.3">
      <c r="A94" t="s">
        <v>92</v>
      </c>
      <c r="B94" t="s">
        <v>10</v>
      </c>
      <c r="C94" s="1" t="s">
        <v>93</v>
      </c>
      <c r="D94" s="1" t="s">
        <v>793</v>
      </c>
      <c r="E94" t="s">
        <v>12</v>
      </c>
      <c r="F94" t="s">
        <v>1013</v>
      </c>
      <c r="G94" t="str">
        <f t="shared" si="2"/>
        <v>CUST-00029765</v>
      </c>
      <c r="H94" t="str">
        <f t="shared" si="3"/>
        <v>CUST-00029765</v>
      </c>
      <c r="I94" t="s">
        <v>13</v>
      </c>
      <c r="J94">
        <v>1.717773438</v>
      </c>
      <c r="K94" t="s">
        <v>177</v>
      </c>
    </row>
    <row r="95" spans="1:11" x14ac:dyDescent="0.3">
      <c r="A95" t="s">
        <v>178</v>
      </c>
      <c r="B95" t="s">
        <v>10</v>
      </c>
      <c r="C95" s="1" t="s">
        <v>179</v>
      </c>
      <c r="D95" s="1" t="s">
        <v>794</v>
      </c>
      <c r="E95" t="s">
        <v>12</v>
      </c>
      <c r="F95" t="s">
        <v>1013</v>
      </c>
      <c r="G95" t="str">
        <f t="shared" si="2"/>
        <v>CUST-00029765</v>
      </c>
      <c r="H95" t="str">
        <f t="shared" si="3"/>
        <v>CUST-00029765</v>
      </c>
      <c r="I95" t="s">
        <v>13</v>
      </c>
      <c r="J95">
        <v>3.260742188</v>
      </c>
      <c r="K95" t="s">
        <v>180</v>
      </c>
    </row>
    <row r="96" spans="1:11" x14ac:dyDescent="0.3">
      <c r="A96" t="s">
        <v>181</v>
      </c>
      <c r="B96" t="s">
        <v>10</v>
      </c>
      <c r="C96" s="1" t="s">
        <v>182</v>
      </c>
      <c r="D96" s="1" t="s">
        <v>795</v>
      </c>
      <c r="E96" t="s">
        <v>12</v>
      </c>
      <c r="F96" t="s">
        <v>992</v>
      </c>
      <c r="G96" t="str">
        <f t="shared" si="2"/>
        <v>CUST-00031986</v>
      </c>
      <c r="H96" t="str">
        <f t="shared" si="3"/>
        <v>CUST-00031986</v>
      </c>
      <c r="I96" t="s">
        <v>13</v>
      </c>
      <c r="J96">
        <v>1.341796875</v>
      </c>
      <c r="K96" t="s">
        <v>183</v>
      </c>
    </row>
    <row r="97" spans="1:11" x14ac:dyDescent="0.3">
      <c r="A97" t="s">
        <v>608</v>
      </c>
      <c r="B97" t="s">
        <v>411</v>
      </c>
      <c r="C97" s="1" t="s">
        <v>442</v>
      </c>
      <c r="D97" s="1" t="s">
        <v>796</v>
      </c>
      <c r="E97" t="s">
        <v>18</v>
      </c>
      <c r="F97" t="s">
        <v>997</v>
      </c>
      <c r="G97" t="str">
        <f t="shared" si="2"/>
        <v>CUST-00012655</v>
      </c>
      <c r="H97" t="str">
        <f t="shared" si="3"/>
        <v>CUST-00012655</v>
      </c>
      <c r="I97" t="s">
        <v>951</v>
      </c>
      <c r="J97">
        <v>4.9804688E-2</v>
      </c>
      <c r="K97" t="s">
        <v>43</v>
      </c>
    </row>
    <row r="98" spans="1:11" x14ac:dyDescent="0.3">
      <c r="A98" t="s">
        <v>184</v>
      </c>
      <c r="B98" t="s">
        <v>10</v>
      </c>
      <c r="C98" s="1" t="s">
        <v>185</v>
      </c>
      <c r="D98" s="1" t="s">
        <v>797</v>
      </c>
      <c r="E98" t="s">
        <v>12</v>
      </c>
      <c r="F98" t="s">
        <v>1005</v>
      </c>
      <c r="G98" t="str">
        <f t="shared" si="2"/>
        <v>CUST-00042318</v>
      </c>
      <c r="H98" t="str">
        <f t="shared" si="3"/>
        <v>CUST-00042318</v>
      </c>
      <c r="I98" t="s">
        <v>154</v>
      </c>
      <c r="J98">
        <v>0.3515625</v>
      </c>
      <c r="K98" t="s">
        <v>186</v>
      </c>
    </row>
    <row r="99" spans="1:11" x14ac:dyDescent="0.3">
      <c r="A99" t="s">
        <v>187</v>
      </c>
      <c r="B99" t="s">
        <v>10</v>
      </c>
      <c r="C99" s="1" t="s">
        <v>188</v>
      </c>
      <c r="D99" s="1" t="s">
        <v>798</v>
      </c>
      <c r="E99" t="s">
        <v>12</v>
      </c>
      <c r="F99" t="s">
        <v>1003</v>
      </c>
      <c r="G99" t="str">
        <f t="shared" si="2"/>
        <v>CUST-00005233</v>
      </c>
      <c r="H99" t="str">
        <f t="shared" si="3"/>
        <v>CUST-00005233</v>
      </c>
      <c r="I99" t="s">
        <v>13</v>
      </c>
      <c r="J99">
        <v>8.4960938E-2</v>
      </c>
      <c r="K99" t="s">
        <v>189</v>
      </c>
    </row>
    <row r="100" spans="1:11" x14ac:dyDescent="0.3">
      <c r="A100" t="s">
        <v>609</v>
      </c>
      <c r="B100" t="s">
        <v>411</v>
      </c>
      <c r="C100" s="1" t="s">
        <v>506</v>
      </c>
      <c r="D100" s="1" t="s">
        <v>799</v>
      </c>
      <c r="E100" t="s">
        <v>12</v>
      </c>
      <c r="F100" t="s">
        <v>997</v>
      </c>
      <c r="G100" t="str">
        <f t="shared" si="2"/>
        <v>CUST-00012655</v>
      </c>
      <c r="H100" t="str">
        <f t="shared" si="3"/>
        <v>CUST-00012655</v>
      </c>
      <c r="I100" t="s">
        <v>13</v>
      </c>
      <c r="J100">
        <v>0.828125</v>
      </c>
      <c r="K100" t="s">
        <v>190</v>
      </c>
    </row>
    <row r="101" spans="1:11" x14ac:dyDescent="0.3">
      <c r="A101" t="s">
        <v>610</v>
      </c>
      <c r="B101" t="s">
        <v>411</v>
      </c>
      <c r="C101" s="1" t="s">
        <v>507</v>
      </c>
      <c r="D101" s="1" t="s">
        <v>800</v>
      </c>
      <c r="E101" t="s">
        <v>12</v>
      </c>
      <c r="F101" t="s">
        <v>1006</v>
      </c>
      <c r="G101" t="str">
        <f t="shared" si="2"/>
        <v>CUST-00013494</v>
      </c>
      <c r="H101" t="str">
        <f t="shared" si="3"/>
        <v>CUST-00013494</v>
      </c>
      <c r="I101" t="s">
        <v>13</v>
      </c>
      <c r="J101">
        <v>2.734375E-2</v>
      </c>
      <c r="K101" t="s">
        <v>191</v>
      </c>
    </row>
    <row r="102" spans="1:11" x14ac:dyDescent="0.3">
      <c r="A102" t="s">
        <v>611</v>
      </c>
      <c r="B102" t="s">
        <v>10</v>
      </c>
      <c r="C102" s="1" t="s">
        <v>508</v>
      </c>
      <c r="D102" s="1" t="s">
        <v>801</v>
      </c>
      <c r="E102" t="s">
        <v>12</v>
      </c>
      <c r="F102" t="s">
        <v>1005</v>
      </c>
      <c r="G102" t="str">
        <f t="shared" si="2"/>
        <v>CUST-00042318</v>
      </c>
      <c r="H102" t="str">
        <f t="shared" si="3"/>
        <v>CUST-00042318</v>
      </c>
      <c r="I102" t="s">
        <v>13</v>
      </c>
      <c r="J102">
        <v>0.490234375</v>
      </c>
      <c r="K102" t="s">
        <v>192</v>
      </c>
    </row>
    <row r="103" spans="1:11" x14ac:dyDescent="0.3">
      <c r="A103" t="s">
        <v>193</v>
      </c>
      <c r="B103" t="s">
        <v>10</v>
      </c>
      <c r="C103" s="1" t="s">
        <v>194</v>
      </c>
      <c r="D103" s="1" t="s">
        <v>802</v>
      </c>
      <c r="E103" t="s">
        <v>12</v>
      </c>
      <c r="F103" t="s">
        <v>1010</v>
      </c>
      <c r="G103" t="str">
        <f t="shared" si="2"/>
        <v>CUST-00006734</v>
      </c>
      <c r="H103" t="str">
        <f t="shared" si="3"/>
        <v>CUST-00006734</v>
      </c>
      <c r="I103" t="s">
        <v>13</v>
      </c>
      <c r="J103">
        <v>2.677734375</v>
      </c>
      <c r="K103" t="s">
        <v>195</v>
      </c>
    </row>
    <row r="104" spans="1:11" x14ac:dyDescent="0.3">
      <c r="A104" t="s">
        <v>196</v>
      </c>
      <c r="B104" t="s">
        <v>10</v>
      </c>
      <c r="C104" s="1" t="s">
        <v>197</v>
      </c>
      <c r="D104" s="1" t="s">
        <v>803</v>
      </c>
      <c r="E104" t="s">
        <v>12</v>
      </c>
      <c r="F104" t="s">
        <v>1005</v>
      </c>
      <c r="G104" t="str">
        <f t="shared" si="2"/>
        <v>CUST-00042318</v>
      </c>
      <c r="H104" t="str">
        <f t="shared" si="3"/>
        <v>CUST-00042318</v>
      </c>
      <c r="I104" t="s">
        <v>13</v>
      </c>
      <c r="J104">
        <v>2.05859375</v>
      </c>
      <c r="K104" t="s">
        <v>198</v>
      </c>
    </row>
    <row r="105" spans="1:11" x14ac:dyDescent="0.3">
      <c r="A105" t="s">
        <v>199</v>
      </c>
      <c r="B105" t="s">
        <v>10</v>
      </c>
      <c r="C105" s="1" t="s">
        <v>200</v>
      </c>
      <c r="D105" s="1" t="s">
        <v>804</v>
      </c>
      <c r="E105" t="s">
        <v>12</v>
      </c>
      <c r="F105" t="s">
        <v>1010</v>
      </c>
      <c r="G105" t="str">
        <f t="shared" si="2"/>
        <v>CUST-00006734</v>
      </c>
      <c r="H105" t="str">
        <f t="shared" si="3"/>
        <v>CUST-00006734</v>
      </c>
      <c r="I105" t="s">
        <v>13</v>
      </c>
      <c r="J105">
        <v>8.3984375E-2</v>
      </c>
      <c r="K105" t="s">
        <v>201</v>
      </c>
    </row>
    <row r="106" spans="1:11" x14ac:dyDescent="0.3">
      <c r="A106" t="s">
        <v>612</v>
      </c>
      <c r="B106" t="s">
        <v>411</v>
      </c>
      <c r="C106" s="1" t="s">
        <v>443</v>
      </c>
      <c r="D106" s="1" t="s">
        <v>805</v>
      </c>
      <c r="E106" t="s">
        <v>18</v>
      </c>
      <c r="F106" t="s">
        <v>1007</v>
      </c>
      <c r="G106" t="str">
        <f t="shared" si="2"/>
        <v>CUST-00013494, LPWA</v>
      </c>
      <c r="H106" t="str">
        <f t="shared" si="3"/>
        <v>CUST-00013494</v>
      </c>
      <c r="I106" t="s">
        <v>951</v>
      </c>
      <c r="J106">
        <v>0.48046875</v>
      </c>
      <c r="K106" t="s">
        <v>202</v>
      </c>
    </row>
    <row r="107" spans="1:11" x14ac:dyDescent="0.3">
      <c r="A107" t="s">
        <v>613</v>
      </c>
      <c r="B107" t="s">
        <v>10</v>
      </c>
      <c r="C107" s="1" t="s">
        <v>444</v>
      </c>
      <c r="D107" s="1" t="s">
        <v>806</v>
      </c>
      <c r="E107" t="s">
        <v>18</v>
      </c>
      <c r="F107" t="s">
        <v>989</v>
      </c>
      <c r="G107" t="str">
        <f t="shared" si="2"/>
        <v>CUST-00038923</v>
      </c>
      <c r="H107" t="str">
        <f t="shared" si="3"/>
        <v>CUST-00038923</v>
      </c>
      <c r="I107" t="s">
        <v>951</v>
      </c>
      <c r="J107">
        <v>8.0078125E-2</v>
      </c>
      <c r="K107" t="s">
        <v>103</v>
      </c>
    </row>
    <row r="108" spans="1:11" x14ac:dyDescent="0.3">
      <c r="A108" t="s">
        <v>614</v>
      </c>
      <c r="B108" t="s">
        <v>10</v>
      </c>
      <c r="C108" s="1" t="s">
        <v>509</v>
      </c>
      <c r="D108" s="1" t="s">
        <v>807</v>
      </c>
      <c r="E108" t="s">
        <v>12</v>
      </c>
      <c r="F108" t="s">
        <v>1005</v>
      </c>
      <c r="G108" t="str">
        <f t="shared" si="2"/>
        <v>CUST-00042318</v>
      </c>
      <c r="H108" t="str">
        <f t="shared" si="3"/>
        <v>CUST-00042318</v>
      </c>
      <c r="I108" t="s">
        <v>13</v>
      </c>
      <c r="J108">
        <v>8.1054688E-2</v>
      </c>
      <c r="K108" t="s">
        <v>203</v>
      </c>
    </row>
    <row r="109" spans="1:11" x14ac:dyDescent="0.3">
      <c r="A109" t="s">
        <v>204</v>
      </c>
      <c r="B109" t="s">
        <v>10</v>
      </c>
      <c r="C109" s="1" t="s">
        <v>205</v>
      </c>
      <c r="D109" s="1" t="s">
        <v>808</v>
      </c>
      <c r="E109" t="s">
        <v>12</v>
      </c>
      <c r="F109" t="s">
        <v>992</v>
      </c>
      <c r="G109" t="str">
        <f t="shared" si="2"/>
        <v>CUST-00031986</v>
      </c>
      <c r="H109" t="str">
        <f t="shared" si="3"/>
        <v>CUST-00031986</v>
      </c>
      <c r="I109" t="s">
        <v>13</v>
      </c>
      <c r="J109">
        <v>0.1796875</v>
      </c>
      <c r="K109" t="s">
        <v>206</v>
      </c>
    </row>
    <row r="110" spans="1:11" x14ac:dyDescent="0.3">
      <c r="A110" t="s">
        <v>615</v>
      </c>
      <c r="B110" t="s">
        <v>411</v>
      </c>
      <c r="C110" s="1" t="s">
        <v>510</v>
      </c>
      <c r="D110" s="1" t="s">
        <v>809</v>
      </c>
      <c r="E110" t="s">
        <v>12</v>
      </c>
      <c r="F110" t="s">
        <v>1006</v>
      </c>
      <c r="G110" t="str">
        <f t="shared" si="2"/>
        <v>CUST-00013494</v>
      </c>
      <c r="H110" t="str">
        <f t="shared" si="3"/>
        <v>CUST-00013494</v>
      </c>
      <c r="I110" t="s">
        <v>13</v>
      </c>
      <c r="J110">
        <v>0.84375</v>
      </c>
      <c r="K110" t="s">
        <v>207</v>
      </c>
    </row>
    <row r="111" spans="1:11" x14ac:dyDescent="0.3">
      <c r="A111" t="s">
        <v>616</v>
      </c>
      <c r="B111" t="s">
        <v>10</v>
      </c>
      <c r="C111" s="1" t="s">
        <v>511</v>
      </c>
      <c r="D111" s="1" t="s">
        <v>810</v>
      </c>
      <c r="E111" t="s">
        <v>12</v>
      </c>
      <c r="F111" t="s">
        <v>1010</v>
      </c>
      <c r="G111" t="str">
        <f t="shared" si="2"/>
        <v>CUST-00006734</v>
      </c>
      <c r="H111" t="str">
        <f t="shared" si="3"/>
        <v>CUST-00006734</v>
      </c>
      <c r="I111" t="s">
        <v>13</v>
      </c>
      <c r="J111">
        <v>4.9804688E-2</v>
      </c>
      <c r="K111" t="s">
        <v>43</v>
      </c>
    </row>
    <row r="112" spans="1:11" x14ac:dyDescent="0.3">
      <c r="A112" t="s">
        <v>617</v>
      </c>
      <c r="B112" t="s">
        <v>10</v>
      </c>
      <c r="C112" s="1" t="s">
        <v>512</v>
      </c>
      <c r="D112" s="1" t="s">
        <v>811</v>
      </c>
      <c r="E112" t="s">
        <v>12</v>
      </c>
      <c r="F112" t="s">
        <v>1011</v>
      </c>
      <c r="G112" t="str">
        <f t="shared" si="2"/>
        <v>CUST-00006734, SO-4FDD3863</v>
      </c>
      <c r="H112" t="str">
        <f t="shared" si="3"/>
        <v>CUST-00006734</v>
      </c>
      <c r="I112" t="s">
        <v>13</v>
      </c>
      <c r="J112">
        <v>0.98828125</v>
      </c>
      <c r="K112" t="s">
        <v>208</v>
      </c>
    </row>
    <row r="113" spans="1:11" x14ac:dyDescent="0.3">
      <c r="A113" t="s">
        <v>618</v>
      </c>
      <c r="B113" t="s">
        <v>10</v>
      </c>
      <c r="C113" s="1" t="s">
        <v>513</v>
      </c>
      <c r="D113" s="1" t="s">
        <v>812</v>
      </c>
      <c r="E113" t="s">
        <v>12</v>
      </c>
      <c r="F113" t="s">
        <v>993</v>
      </c>
      <c r="G113" t="str">
        <f t="shared" si="2"/>
        <v>CUST-00023417</v>
      </c>
      <c r="H113" t="str">
        <f t="shared" si="3"/>
        <v>CUST-00023417</v>
      </c>
      <c r="I113" t="s">
        <v>13</v>
      </c>
      <c r="J113">
        <v>0.79589843800000004</v>
      </c>
      <c r="K113" t="s">
        <v>209</v>
      </c>
    </row>
    <row r="114" spans="1:11" x14ac:dyDescent="0.3">
      <c r="A114" t="s">
        <v>619</v>
      </c>
      <c r="B114" t="s">
        <v>10</v>
      </c>
      <c r="C114" s="1" t="s">
        <v>514</v>
      </c>
      <c r="D114" s="1" t="s">
        <v>813</v>
      </c>
      <c r="E114" t="s">
        <v>12</v>
      </c>
      <c r="F114" t="s">
        <v>1011</v>
      </c>
      <c r="G114" t="str">
        <f t="shared" si="2"/>
        <v>CUST-00006734, SO-4FDD3863</v>
      </c>
      <c r="H114" t="str">
        <f t="shared" si="3"/>
        <v>CUST-00006734</v>
      </c>
      <c r="I114" t="s">
        <v>13</v>
      </c>
      <c r="J114">
        <v>1.374023438</v>
      </c>
      <c r="K114" t="s">
        <v>210</v>
      </c>
    </row>
    <row r="115" spans="1:11" x14ac:dyDescent="0.3">
      <c r="A115" t="s">
        <v>620</v>
      </c>
      <c r="B115" t="s">
        <v>10</v>
      </c>
      <c r="C115" s="1" t="s">
        <v>445</v>
      </c>
      <c r="D115" s="1" t="s">
        <v>814</v>
      </c>
      <c r="E115" t="s">
        <v>45</v>
      </c>
      <c r="F115" t="s">
        <v>1012</v>
      </c>
      <c r="G115" t="str">
        <f t="shared" si="2"/>
        <v>CUST-00006734, last_seen_egypt</v>
      </c>
      <c r="H115" t="str">
        <f t="shared" si="3"/>
        <v>CUST-00006734</v>
      </c>
      <c r="I115" t="s">
        <v>952</v>
      </c>
      <c r="J115">
        <v>1.057617188</v>
      </c>
      <c r="K115" t="s">
        <v>955</v>
      </c>
    </row>
    <row r="116" spans="1:11" x14ac:dyDescent="0.3">
      <c r="A116" t="s">
        <v>211</v>
      </c>
      <c r="B116" t="s">
        <v>10</v>
      </c>
      <c r="C116" s="1" t="s">
        <v>212</v>
      </c>
      <c r="D116" s="1" t="s">
        <v>815</v>
      </c>
      <c r="E116" t="s">
        <v>12</v>
      </c>
      <c r="F116" t="s">
        <v>1005</v>
      </c>
      <c r="G116" t="str">
        <f t="shared" si="2"/>
        <v>CUST-00042318</v>
      </c>
      <c r="H116" t="str">
        <f t="shared" si="3"/>
        <v>CUST-00042318</v>
      </c>
      <c r="I116" t="s">
        <v>13</v>
      </c>
      <c r="J116">
        <v>0.72363281300000004</v>
      </c>
      <c r="K116" t="s">
        <v>213</v>
      </c>
    </row>
    <row r="117" spans="1:11" x14ac:dyDescent="0.3">
      <c r="A117" t="s">
        <v>214</v>
      </c>
      <c r="B117" t="s">
        <v>411</v>
      </c>
      <c r="C117" s="1" t="s">
        <v>215</v>
      </c>
      <c r="D117" s="1" t="s">
        <v>816</v>
      </c>
      <c r="E117" t="s">
        <v>12</v>
      </c>
      <c r="F117" t="s">
        <v>997</v>
      </c>
      <c r="G117" t="str">
        <f t="shared" si="2"/>
        <v>CUST-00012655</v>
      </c>
      <c r="H117" t="str">
        <f t="shared" si="3"/>
        <v>CUST-00012655</v>
      </c>
      <c r="I117" t="s">
        <v>13</v>
      </c>
      <c r="J117">
        <v>2.34375E-2</v>
      </c>
      <c r="K117" t="s">
        <v>216</v>
      </c>
    </row>
    <row r="118" spans="1:11" x14ac:dyDescent="0.3">
      <c r="A118" t="s">
        <v>217</v>
      </c>
      <c r="B118" t="s">
        <v>10</v>
      </c>
      <c r="C118" s="1" t="s">
        <v>218</v>
      </c>
      <c r="D118" s="1" t="s">
        <v>817</v>
      </c>
      <c r="E118" t="s">
        <v>45</v>
      </c>
      <c r="F118" t="s">
        <v>1012</v>
      </c>
      <c r="G118" t="str">
        <f t="shared" si="2"/>
        <v>CUST-00006734, last_seen_egypt</v>
      </c>
      <c r="H118" t="str">
        <f t="shared" si="3"/>
        <v>CUST-00006734</v>
      </c>
      <c r="I118" t="s">
        <v>952</v>
      </c>
      <c r="J118">
        <v>3.404296875</v>
      </c>
      <c r="K118" t="s">
        <v>956</v>
      </c>
    </row>
    <row r="119" spans="1:11" x14ac:dyDescent="0.3">
      <c r="A119" t="s">
        <v>621</v>
      </c>
      <c r="B119" t="s">
        <v>10</v>
      </c>
      <c r="C119" s="1" t="s">
        <v>515</v>
      </c>
      <c r="D119" s="1" t="s">
        <v>818</v>
      </c>
      <c r="E119" t="s">
        <v>12</v>
      </c>
      <c r="F119" t="s">
        <v>984</v>
      </c>
      <c r="G119" t="str">
        <f t="shared" si="2"/>
        <v>CUST-INTERNAL, LPWA</v>
      </c>
      <c r="H119" t="str">
        <f t="shared" si="3"/>
        <v>CUST-INTERNAL</v>
      </c>
      <c r="I119" t="s">
        <v>13</v>
      </c>
      <c r="J119">
        <v>1.290039063</v>
      </c>
      <c r="K119" t="s">
        <v>219</v>
      </c>
    </row>
    <row r="120" spans="1:11" x14ac:dyDescent="0.3">
      <c r="A120" t="s">
        <v>220</v>
      </c>
      <c r="B120" t="s">
        <v>10</v>
      </c>
      <c r="C120" s="1" t="s">
        <v>221</v>
      </c>
      <c r="D120" s="1" t="s">
        <v>819</v>
      </c>
      <c r="E120" t="s">
        <v>12</v>
      </c>
      <c r="F120" t="s">
        <v>1010</v>
      </c>
      <c r="G120" t="str">
        <f t="shared" si="2"/>
        <v>CUST-00006734</v>
      </c>
      <c r="H120" t="str">
        <f t="shared" si="3"/>
        <v>CUST-00006734</v>
      </c>
      <c r="I120" t="s">
        <v>13</v>
      </c>
      <c r="J120">
        <v>4.8828125E-2</v>
      </c>
      <c r="K120" t="s">
        <v>222</v>
      </c>
    </row>
    <row r="121" spans="1:11" x14ac:dyDescent="0.3">
      <c r="A121" t="s">
        <v>622</v>
      </c>
      <c r="B121" t="s">
        <v>10</v>
      </c>
      <c r="C121" s="1" t="s">
        <v>516</v>
      </c>
      <c r="D121" s="1" t="s">
        <v>820</v>
      </c>
      <c r="E121" t="s">
        <v>12</v>
      </c>
      <c r="F121" t="s">
        <v>1010</v>
      </c>
      <c r="G121" t="str">
        <f t="shared" si="2"/>
        <v>CUST-00006734</v>
      </c>
      <c r="H121" t="str">
        <f t="shared" si="3"/>
        <v>CUST-00006734</v>
      </c>
      <c r="I121" t="s">
        <v>13</v>
      </c>
      <c r="J121">
        <v>3.0273438E-2</v>
      </c>
      <c r="K121" t="s">
        <v>150</v>
      </c>
    </row>
    <row r="122" spans="1:11" x14ac:dyDescent="0.3">
      <c r="A122" t="s">
        <v>623</v>
      </c>
      <c r="B122" t="s">
        <v>10</v>
      </c>
      <c r="C122" s="1" t="s">
        <v>446</v>
      </c>
      <c r="D122" s="1" t="s">
        <v>821</v>
      </c>
      <c r="E122" t="s">
        <v>18</v>
      </c>
      <c r="F122" t="s">
        <v>1005</v>
      </c>
      <c r="G122" t="str">
        <f t="shared" si="2"/>
        <v>CUST-00042318</v>
      </c>
      <c r="H122" t="str">
        <f t="shared" si="3"/>
        <v>CUST-00042318</v>
      </c>
      <c r="I122" t="s">
        <v>951</v>
      </c>
      <c r="J122">
        <v>2.84375</v>
      </c>
      <c r="K122" t="s">
        <v>223</v>
      </c>
    </row>
    <row r="123" spans="1:11" x14ac:dyDescent="0.3">
      <c r="A123" t="s">
        <v>624</v>
      </c>
      <c r="B123" t="s">
        <v>10</v>
      </c>
      <c r="C123" s="1" t="s">
        <v>517</v>
      </c>
      <c r="D123" s="1" t="s">
        <v>822</v>
      </c>
      <c r="E123" t="s">
        <v>12</v>
      </c>
      <c r="F123" t="s">
        <v>1002</v>
      </c>
      <c r="G123" t="str">
        <f t="shared" si="2"/>
        <v>CUST-00038126, SO-C7BB6940</v>
      </c>
      <c r="H123" t="str">
        <f t="shared" si="3"/>
        <v>CUST-00038126</v>
      </c>
      <c r="I123" t="s">
        <v>13</v>
      </c>
      <c r="J123">
        <v>1.5625E-2</v>
      </c>
      <c r="K123" t="s">
        <v>224</v>
      </c>
    </row>
    <row r="124" spans="1:11" x14ac:dyDescent="0.3">
      <c r="A124" t="s">
        <v>625</v>
      </c>
      <c r="B124" t="s">
        <v>411</v>
      </c>
      <c r="C124" s="1" t="s">
        <v>518</v>
      </c>
      <c r="D124" s="1" t="s">
        <v>823</v>
      </c>
      <c r="E124" t="s">
        <v>12</v>
      </c>
      <c r="F124" t="s">
        <v>1006</v>
      </c>
      <c r="G124" t="str">
        <f t="shared" si="2"/>
        <v>CUST-00013494</v>
      </c>
      <c r="H124" t="str">
        <f t="shared" si="3"/>
        <v>CUST-00013494</v>
      </c>
      <c r="I124" t="s">
        <v>13</v>
      </c>
      <c r="J124">
        <v>3.90625E-3</v>
      </c>
      <c r="K124" t="s">
        <v>225</v>
      </c>
    </row>
    <row r="125" spans="1:11" x14ac:dyDescent="0.3">
      <c r="A125" t="s">
        <v>226</v>
      </c>
      <c r="B125" t="s">
        <v>10</v>
      </c>
      <c r="C125" s="1" t="s">
        <v>227</v>
      </c>
      <c r="D125" s="1" t="s">
        <v>824</v>
      </c>
      <c r="E125" t="s">
        <v>12</v>
      </c>
      <c r="F125" t="s">
        <v>1010</v>
      </c>
      <c r="G125" t="str">
        <f t="shared" si="2"/>
        <v>CUST-00006734</v>
      </c>
      <c r="H125" t="str">
        <f t="shared" si="3"/>
        <v>CUST-00006734</v>
      </c>
      <c r="I125" t="s">
        <v>13</v>
      </c>
      <c r="J125">
        <v>0.18261718800000001</v>
      </c>
      <c r="K125" t="s">
        <v>228</v>
      </c>
    </row>
    <row r="126" spans="1:11" x14ac:dyDescent="0.3">
      <c r="A126" t="s">
        <v>229</v>
      </c>
      <c r="B126" t="s">
        <v>10</v>
      </c>
      <c r="C126" s="1" t="s">
        <v>230</v>
      </c>
      <c r="D126" s="1" t="s">
        <v>825</v>
      </c>
      <c r="E126" t="s">
        <v>12</v>
      </c>
      <c r="F126" t="s">
        <v>989</v>
      </c>
      <c r="G126" t="str">
        <f t="shared" si="2"/>
        <v>CUST-00038923</v>
      </c>
      <c r="H126" t="str">
        <f t="shared" si="3"/>
        <v>CUST-00038923</v>
      </c>
      <c r="I126" t="s">
        <v>13</v>
      </c>
      <c r="J126">
        <v>2.4375</v>
      </c>
      <c r="K126" t="s">
        <v>231</v>
      </c>
    </row>
    <row r="127" spans="1:11" x14ac:dyDescent="0.3">
      <c r="A127" t="s">
        <v>626</v>
      </c>
      <c r="B127" t="s">
        <v>10</v>
      </c>
      <c r="C127" s="1" t="s">
        <v>447</v>
      </c>
      <c r="D127" s="1" t="s">
        <v>826</v>
      </c>
      <c r="E127" t="s">
        <v>18</v>
      </c>
      <c r="F127" t="s">
        <v>993</v>
      </c>
      <c r="G127" t="str">
        <f t="shared" si="2"/>
        <v>CUST-00023417</v>
      </c>
      <c r="H127" t="str">
        <f t="shared" si="3"/>
        <v>CUST-00023417</v>
      </c>
      <c r="I127" t="s">
        <v>951</v>
      </c>
      <c r="J127">
        <v>0.116210938</v>
      </c>
      <c r="K127" t="s">
        <v>232</v>
      </c>
    </row>
    <row r="128" spans="1:11" x14ac:dyDescent="0.3">
      <c r="A128" t="s">
        <v>627</v>
      </c>
      <c r="B128" t="s">
        <v>10</v>
      </c>
      <c r="C128" s="1" t="s">
        <v>448</v>
      </c>
      <c r="D128" s="1" t="s">
        <v>827</v>
      </c>
      <c r="E128" t="s">
        <v>45</v>
      </c>
      <c r="F128" t="s">
        <v>996</v>
      </c>
      <c r="G128" t="str">
        <f t="shared" si="2"/>
        <v>CUST-00023417, last_seen_egypt, LPWA</v>
      </c>
      <c r="H128" t="str">
        <f t="shared" si="3"/>
        <v>CUST-00023417</v>
      </c>
      <c r="I128" t="s">
        <v>952</v>
      </c>
      <c r="J128">
        <v>2.375976563</v>
      </c>
      <c r="K128" t="s">
        <v>957</v>
      </c>
    </row>
    <row r="129" spans="1:11" x14ac:dyDescent="0.3">
      <c r="A129" t="s">
        <v>233</v>
      </c>
      <c r="B129" t="s">
        <v>10</v>
      </c>
      <c r="C129" s="1" t="s">
        <v>234</v>
      </c>
      <c r="D129" s="1" t="s">
        <v>828</v>
      </c>
      <c r="E129" t="s">
        <v>12</v>
      </c>
      <c r="F129" t="s">
        <v>1010</v>
      </c>
      <c r="G129" t="str">
        <f t="shared" si="2"/>
        <v>CUST-00006734</v>
      </c>
      <c r="H129" t="str">
        <f t="shared" si="3"/>
        <v>CUST-00006734</v>
      </c>
      <c r="I129" t="s">
        <v>13</v>
      </c>
      <c r="J129">
        <v>1.948242188</v>
      </c>
      <c r="K129" t="s">
        <v>235</v>
      </c>
    </row>
    <row r="130" spans="1:11" x14ac:dyDescent="0.3">
      <c r="A130" t="s">
        <v>236</v>
      </c>
      <c r="B130" t="s">
        <v>10</v>
      </c>
      <c r="C130" s="1" t="s">
        <v>237</v>
      </c>
      <c r="D130" s="1" t="s">
        <v>829</v>
      </c>
      <c r="E130" t="s">
        <v>12</v>
      </c>
      <c r="F130" t="s">
        <v>993</v>
      </c>
      <c r="G130" t="str">
        <f t="shared" si="2"/>
        <v>CUST-00023417</v>
      </c>
      <c r="H130" t="str">
        <f t="shared" si="3"/>
        <v>CUST-00023417</v>
      </c>
      <c r="I130" t="s">
        <v>13</v>
      </c>
      <c r="J130">
        <v>0.84667968800000004</v>
      </c>
      <c r="K130" t="s">
        <v>238</v>
      </c>
    </row>
    <row r="131" spans="1:11" x14ac:dyDescent="0.3">
      <c r="A131" t="s">
        <v>628</v>
      </c>
      <c r="B131" t="s">
        <v>10</v>
      </c>
      <c r="C131" s="1" t="s">
        <v>519</v>
      </c>
      <c r="D131" s="1" t="s">
        <v>830</v>
      </c>
      <c r="E131" t="s">
        <v>12</v>
      </c>
      <c r="F131" t="s">
        <v>1034</v>
      </c>
      <c r="G131" t="str">
        <f t="shared" ref="G131:G194" si="4">IF(ISNUMBER(FIND("CUST-",F131)),
MID(F131,FIND("CUST-",F131),LEN(F131)),
"")</f>
        <v>CUST-00007436, LPWA</v>
      </c>
      <c r="H131" t="str">
        <f t="shared" ref="H131:H194" si="5">LEFT(G131,IF(ISNUMBER(FIND(",",G131)),FIND(",",G131)-1,LEN(G131)))</f>
        <v>CUST-00007436</v>
      </c>
      <c r="I131" t="s">
        <v>13</v>
      </c>
      <c r="J131">
        <v>3.90625E-3</v>
      </c>
      <c r="K131" t="s">
        <v>225</v>
      </c>
    </row>
    <row r="132" spans="1:11" x14ac:dyDescent="0.3">
      <c r="A132" t="s">
        <v>629</v>
      </c>
      <c r="B132" t="s">
        <v>411</v>
      </c>
      <c r="C132" s="1" t="s">
        <v>520</v>
      </c>
      <c r="D132" s="1" t="s">
        <v>831</v>
      </c>
      <c r="E132" t="s">
        <v>12</v>
      </c>
      <c r="F132" t="s">
        <v>998</v>
      </c>
      <c r="G132" t="str">
        <f t="shared" si="4"/>
        <v>CUST-00012655</v>
      </c>
      <c r="H132" t="str">
        <f t="shared" si="5"/>
        <v>CUST-00012655</v>
      </c>
      <c r="I132" t="s">
        <v>13</v>
      </c>
      <c r="J132">
        <v>0.62792968800000004</v>
      </c>
      <c r="K132" t="s">
        <v>239</v>
      </c>
    </row>
    <row r="133" spans="1:11" x14ac:dyDescent="0.3">
      <c r="A133" t="s">
        <v>630</v>
      </c>
      <c r="B133" t="s">
        <v>10</v>
      </c>
      <c r="C133" s="1" t="s">
        <v>521</v>
      </c>
      <c r="D133" s="1" t="s">
        <v>832</v>
      </c>
      <c r="E133" t="s">
        <v>12</v>
      </c>
      <c r="F133" t="s">
        <v>990</v>
      </c>
      <c r="G133" t="str">
        <f t="shared" si="4"/>
        <v>CUST-00038923, SO-32DD60A3</v>
      </c>
      <c r="H133" t="str">
        <f t="shared" si="5"/>
        <v>CUST-00038923</v>
      </c>
      <c r="I133" t="s">
        <v>13</v>
      </c>
      <c r="J133">
        <v>1.549804688</v>
      </c>
      <c r="K133" t="s">
        <v>240</v>
      </c>
    </row>
    <row r="134" spans="1:11" x14ac:dyDescent="0.3">
      <c r="A134" t="s">
        <v>631</v>
      </c>
      <c r="B134" t="s">
        <v>10</v>
      </c>
      <c r="C134" s="1" t="s">
        <v>449</v>
      </c>
      <c r="D134" s="1" t="s">
        <v>833</v>
      </c>
      <c r="E134" t="s">
        <v>12</v>
      </c>
      <c r="F134" t="s">
        <v>1010</v>
      </c>
      <c r="G134" t="str">
        <f t="shared" si="4"/>
        <v>CUST-00006734</v>
      </c>
      <c r="H134" t="str">
        <f t="shared" si="5"/>
        <v>CUST-00006734</v>
      </c>
      <c r="I134" t="s">
        <v>13</v>
      </c>
      <c r="J134">
        <v>0.13769531300000001</v>
      </c>
      <c r="K134" t="s">
        <v>241</v>
      </c>
    </row>
    <row r="135" spans="1:11" x14ac:dyDescent="0.3">
      <c r="A135" t="s">
        <v>242</v>
      </c>
      <c r="B135" t="s">
        <v>10</v>
      </c>
      <c r="C135" s="1" t="s">
        <v>243</v>
      </c>
      <c r="D135" s="1" t="s">
        <v>834</v>
      </c>
      <c r="E135" t="s">
        <v>12</v>
      </c>
      <c r="F135" t="s">
        <v>989</v>
      </c>
      <c r="G135" t="str">
        <f t="shared" si="4"/>
        <v>CUST-00038923</v>
      </c>
      <c r="H135" t="str">
        <f t="shared" si="5"/>
        <v>CUST-00038923</v>
      </c>
      <c r="I135" t="s">
        <v>13</v>
      </c>
      <c r="J135">
        <v>0.39941406299999999</v>
      </c>
      <c r="K135" t="s">
        <v>244</v>
      </c>
    </row>
    <row r="136" spans="1:11" x14ac:dyDescent="0.3">
      <c r="A136" t="s">
        <v>632</v>
      </c>
      <c r="B136" t="s">
        <v>10</v>
      </c>
      <c r="C136" s="1" t="s">
        <v>450</v>
      </c>
      <c r="D136" s="1" t="s">
        <v>835</v>
      </c>
      <c r="E136" t="s">
        <v>45</v>
      </c>
      <c r="F136" t="s">
        <v>995</v>
      </c>
      <c r="G136" t="str">
        <f t="shared" si="4"/>
        <v>CUST-00023417, last_seen_egypt</v>
      </c>
      <c r="H136" t="str">
        <f t="shared" si="5"/>
        <v>CUST-00023417</v>
      </c>
      <c r="I136" t="s">
        <v>952</v>
      </c>
      <c r="J136">
        <v>1.600585938</v>
      </c>
      <c r="K136" t="s">
        <v>958</v>
      </c>
    </row>
    <row r="137" spans="1:11" x14ac:dyDescent="0.3">
      <c r="A137" t="s">
        <v>633</v>
      </c>
      <c r="B137" t="s">
        <v>10</v>
      </c>
      <c r="C137" s="1" t="s">
        <v>522</v>
      </c>
      <c r="D137" s="1" t="s">
        <v>836</v>
      </c>
      <c r="E137" t="s">
        <v>12</v>
      </c>
      <c r="F137" t="s">
        <v>993</v>
      </c>
      <c r="G137" t="str">
        <f t="shared" si="4"/>
        <v>CUST-00023417</v>
      </c>
      <c r="H137" t="str">
        <f t="shared" si="5"/>
        <v>CUST-00023417</v>
      </c>
      <c r="I137" t="s">
        <v>13</v>
      </c>
      <c r="J137">
        <v>0.15332031300000001</v>
      </c>
      <c r="K137" t="s">
        <v>245</v>
      </c>
    </row>
    <row r="138" spans="1:11" x14ac:dyDescent="0.3">
      <c r="A138" t="s">
        <v>619</v>
      </c>
      <c r="B138" t="s">
        <v>10</v>
      </c>
      <c r="C138" s="1" t="s">
        <v>514</v>
      </c>
      <c r="D138" s="1" t="s">
        <v>837</v>
      </c>
      <c r="E138" t="s">
        <v>12</v>
      </c>
      <c r="F138" t="s">
        <v>1010</v>
      </c>
      <c r="G138" t="str">
        <f t="shared" si="4"/>
        <v>CUST-00006734</v>
      </c>
      <c r="H138" t="str">
        <f t="shared" si="5"/>
        <v>CUST-00006734</v>
      </c>
      <c r="I138" t="s">
        <v>13</v>
      </c>
      <c r="J138">
        <v>2.1484375E-2</v>
      </c>
      <c r="K138" t="s">
        <v>60</v>
      </c>
    </row>
    <row r="139" spans="1:11" x14ac:dyDescent="0.3">
      <c r="A139" t="s">
        <v>246</v>
      </c>
      <c r="B139" t="s">
        <v>10</v>
      </c>
      <c r="C139" s="1" t="s">
        <v>247</v>
      </c>
      <c r="D139" s="1" t="s">
        <v>838</v>
      </c>
      <c r="E139" t="s">
        <v>12</v>
      </c>
      <c r="F139" t="s">
        <v>1005</v>
      </c>
      <c r="G139" t="str">
        <f t="shared" si="4"/>
        <v>CUST-00042318</v>
      </c>
      <c r="H139" t="str">
        <f t="shared" si="5"/>
        <v>CUST-00042318</v>
      </c>
      <c r="I139" t="s">
        <v>13</v>
      </c>
      <c r="J139">
        <v>1.873046875</v>
      </c>
      <c r="K139" t="s">
        <v>248</v>
      </c>
    </row>
    <row r="140" spans="1:11" x14ac:dyDescent="0.3">
      <c r="A140" t="s">
        <v>634</v>
      </c>
      <c r="B140" t="s">
        <v>10</v>
      </c>
      <c r="C140" s="1" t="s">
        <v>451</v>
      </c>
      <c r="D140" s="1" t="s">
        <v>839</v>
      </c>
      <c r="E140" t="s">
        <v>45</v>
      </c>
      <c r="F140" t="s">
        <v>1012</v>
      </c>
      <c r="G140" t="str">
        <f t="shared" si="4"/>
        <v>CUST-00006734, last_seen_egypt</v>
      </c>
      <c r="H140" t="str">
        <f t="shared" si="5"/>
        <v>CUST-00006734</v>
      </c>
      <c r="I140" t="s">
        <v>952</v>
      </c>
      <c r="J140">
        <v>6.708984375</v>
      </c>
      <c r="K140" t="s">
        <v>959</v>
      </c>
    </row>
    <row r="141" spans="1:11" x14ac:dyDescent="0.3">
      <c r="A141" t="s">
        <v>249</v>
      </c>
      <c r="B141" t="s">
        <v>10</v>
      </c>
      <c r="C141" s="1" t="s">
        <v>250</v>
      </c>
      <c r="D141" s="1" t="s">
        <v>840</v>
      </c>
      <c r="E141" t="s">
        <v>12</v>
      </c>
      <c r="F141" t="s">
        <v>1003</v>
      </c>
      <c r="G141" t="str">
        <f t="shared" si="4"/>
        <v>CUST-00005233</v>
      </c>
      <c r="H141" t="str">
        <f t="shared" si="5"/>
        <v>CUST-00005233</v>
      </c>
      <c r="I141" t="s">
        <v>13</v>
      </c>
      <c r="J141">
        <v>9.765625E-2</v>
      </c>
      <c r="K141" t="s">
        <v>251</v>
      </c>
    </row>
    <row r="142" spans="1:11" x14ac:dyDescent="0.3">
      <c r="A142" t="s">
        <v>635</v>
      </c>
      <c r="B142" t="s">
        <v>411</v>
      </c>
      <c r="C142" s="1" t="s">
        <v>523</v>
      </c>
      <c r="D142" s="1" t="s">
        <v>841</v>
      </c>
      <c r="E142" t="s">
        <v>12</v>
      </c>
      <c r="F142" t="s">
        <v>1006</v>
      </c>
      <c r="G142" t="str">
        <f t="shared" si="4"/>
        <v>CUST-00013494</v>
      </c>
      <c r="H142" t="str">
        <f t="shared" si="5"/>
        <v>CUST-00013494</v>
      </c>
      <c r="I142" t="s">
        <v>13</v>
      </c>
      <c r="J142">
        <v>6.1523438E-2</v>
      </c>
      <c r="K142" t="s">
        <v>252</v>
      </c>
    </row>
    <row r="143" spans="1:11" x14ac:dyDescent="0.3">
      <c r="A143" t="s">
        <v>636</v>
      </c>
      <c r="B143" t="s">
        <v>10</v>
      </c>
      <c r="C143" s="1" t="s">
        <v>524</v>
      </c>
      <c r="D143" s="1" t="s">
        <v>842</v>
      </c>
      <c r="E143" t="s">
        <v>12</v>
      </c>
      <c r="F143" t="s">
        <v>1032</v>
      </c>
      <c r="G143" t="str">
        <f t="shared" si="4"/>
        <v>CUST-00007436</v>
      </c>
      <c r="H143" t="str">
        <f t="shared" si="5"/>
        <v>CUST-00007436</v>
      </c>
      <c r="I143" t="s">
        <v>13</v>
      </c>
      <c r="J143">
        <v>7.8125E-3</v>
      </c>
      <c r="K143" t="s">
        <v>253</v>
      </c>
    </row>
    <row r="144" spans="1:11" x14ac:dyDescent="0.3">
      <c r="A144" t="s">
        <v>637</v>
      </c>
      <c r="B144" t="s">
        <v>10</v>
      </c>
      <c r="C144" s="1" t="s">
        <v>452</v>
      </c>
      <c r="D144" s="1" t="s">
        <v>843</v>
      </c>
      <c r="E144" t="s">
        <v>18</v>
      </c>
      <c r="F144" t="s">
        <v>989</v>
      </c>
      <c r="G144" t="str">
        <f t="shared" si="4"/>
        <v>CUST-00038923</v>
      </c>
      <c r="H144" t="str">
        <f t="shared" si="5"/>
        <v>CUST-00038923</v>
      </c>
      <c r="I144" t="s">
        <v>951</v>
      </c>
      <c r="J144">
        <v>4.104492188</v>
      </c>
      <c r="K144" t="s">
        <v>254</v>
      </c>
    </row>
    <row r="145" spans="1:11" x14ac:dyDescent="0.3">
      <c r="A145" t="s">
        <v>638</v>
      </c>
      <c r="B145" t="s">
        <v>411</v>
      </c>
      <c r="C145" s="1" t="s">
        <v>525</v>
      </c>
      <c r="D145" s="1" t="s">
        <v>844</v>
      </c>
      <c r="E145" t="s">
        <v>12</v>
      </c>
      <c r="F145" t="s">
        <v>997</v>
      </c>
      <c r="G145" t="str">
        <f t="shared" si="4"/>
        <v>CUST-00012655</v>
      </c>
      <c r="H145" t="str">
        <f t="shared" si="5"/>
        <v>CUST-00012655</v>
      </c>
      <c r="I145" t="s">
        <v>13</v>
      </c>
      <c r="J145">
        <v>0.54296875</v>
      </c>
      <c r="K145" t="s">
        <v>255</v>
      </c>
    </row>
    <row r="146" spans="1:11" x14ac:dyDescent="0.3">
      <c r="A146" t="s">
        <v>639</v>
      </c>
      <c r="B146" t="s">
        <v>10</v>
      </c>
      <c r="C146" s="1" t="s">
        <v>453</v>
      </c>
      <c r="D146" s="1" t="s">
        <v>845</v>
      </c>
      <c r="E146" t="s">
        <v>18</v>
      </c>
      <c r="F146" t="s">
        <v>1005</v>
      </c>
      <c r="G146" t="str">
        <f t="shared" si="4"/>
        <v>CUST-00042318</v>
      </c>
      <c r="H146" t="str">
        <f t="shared" si="5"/>
        <v>CUST-00042318</v>
      </c>
      <c r="I146" t="s">
        <v>951</v>
      </c>
      <c r="J146">
        <v>2.250976563</v>
      </c>
      <c r="K146" t="s">
        <v>256</v>
      </c>
    </row>
    <row r="147" spans="1:11" x14ac:dyDescent="0.3">
      <c r="A147" t="s">
        <v>257</v>
      </c>
      <c r="B147" t="s">
        <v>10</v>
      </c>
      <c r="C147" s="1" t="s">
        <v>258</v>
      </c>
      <c r="D147" s="1" t="s">
        <v>846</v>
      </c>
      <c r="E147" t="s">
        <v>12</v>
      </c>
      <c r="F147" t="s">
        <v>1032</v>
      </c>
      <c r="G147" t="str">
        <f t="shared" si="4"/>
        <v>CUST-00007436</v>
      </c>
      <c r="H147" t="str">
        <f t="shared" si="5"/>
        <v>CUST-00007436</v>
      </c>
      <c r="I147" t="s">
        <v>13</v>
      </c>
      <c r="J147">
        <v>0.158203125</v>
      </c>
      <c r="K147" t="s">
        <v>259</v>
      </c>
    </row>
    <row r="148" spans="1:11" x14ac:dyDescent="0.3">
      <c r="A148" t="s">
        <v>640</v>
      </c>
      <c r="B148" t="s">
        <v>411</v>
      </c>
      <c r="C148" s="1" t="s">
        <v>454</v>
      </c>
      <c r="D148" s="1" t="s">
        <v>847</v>
      </c>
      <c r="E148" t="s">
        <v>18</v>
      </c>
      <c r="F148" t="s">
        <v>1006</v>
      </c>
      <c r="G148" t="str">
        <f t="shared" si="4"/>
        <v>CUST-00013494</v>
      </c>
      <c r="H148" t="str">
        <f t="shared" si="5"/>
        <v>CUST-00013494</v>
      </c>
      <c r="I148" t="s">
        <v>951</v>
      </c>
      <c r="J148">
        <v>2.9296875E-2</v>
      </c>
      <c r="K148" t="s">
        <v>260</v>
      </c>
    </row>
    <row r="149" spans="1:11" x14ac:dyDescent="0.3">
      <c r="A149" t="s">
        <v>641</v>
      </c>
      <c r="B149" t="s">
        <v>10</v>
      </c>
      <c r="C149" s="1" t="s">
        <v>455</v>
      </c>
      <c r="D149" s="1" t="s">
        <v>848</v>
      </c>
      <c r="E149" t="s">
        <v>12</v>
      </c>
      <c r="F149" t="s">
        <v>992</v>
      </c>
      <c r="G149" t="str">
        <f t="shared" si="4"/>
        <v>CUST-00031986</v>
      </c>
      <c r="H149" t="str">
        <f t="shared" si="5"/>
        <v>CUST-00031986</v>
      </c>
      <c r="I149" t="s">
        <v>154</v>
      </c>
      <c r="J149">
        <v>0.30175781299999999</v>
      </c>
      <c r="K149" t="s">
        <v>261</v>
      </c>
    </row>
    <row r="150" spans="1:11" x14ac:dyDescent="0.3">
      <c r="A150" t="s">
        <v>262</v>
      </c>
      <c r="B150" t="s">
        <v>10</v>
      </c>
      <c r="C150" s="1" t="s">
        <v>263</v>
      </c>
      <c r="D150" s="1" t="s">
        <v>849</v>
      </c>
      <c r="E150" t="s">
        <v>12</v>
      </c>
      <c r="F150" t="s">
        <v>1005</v>
      </c>
      <c r="G150" t="str">
        <f t="shared" si="4"/>
        <v>CUST-00042318</v>
      </c>
      <c r="H150" t="str">
        <f t="shared" si="5"/>
        <v>CUST-00042318</v>
      </c>
      <c r="I150" t="s">
        <v>13</v>
      </c>
      <c r="J150">
        <v>0.177734375</v>
      </c>
      <c r="K150" t="s">
        <v>264</v>
      </c>
    </row>
    <row r="151" spans="1:11" x14ac:dyDescent="0.3">
      <c r="A151" t="s">
        <v>624</v>
      </c>
      <c r="B151" t="s">
        <v>10</v>
      </c>
      <c r="C151" s="1" t="s">
        <v>517</v>
      </c>
      <c r="D151" s="1" t="s">
        <v>850</v>
      </c>
      <c r="E151" t="s">
        <v>12</v>
      </c>
      <c r="F151" t="s">
        <v>986</v>
      </c>
      <c r="G151" t="str">
        <f t="shared" si="4"/>
        <v>CUST-INTERNAL, LPWA</v>
      </c>
      <c r="H151" t="str">
        <f t="shared" si="5"/>
        <v>CUST-INTERNAL</v>
      </c>
      <c r="I151" t="s">
        <v>13</v>
      </c>
      <c r="J151">
        <v>0.34277343799999999</v>
      </c>
      <c r="K151" t="s">
        <v>265</v>
      </c>
    </row>
    <row r="152" spans="1:11" x14ac:dyDescent="0.3">
      <c r="A152" t="s">
        <v>266</v>
      </c>
      <c r="B152" t="s">
        <v>10</v>
      </c>
      <c r="C152" s="1" t="s">
        <v>267</v>
      </c>
      <c r="D152" s="1" t="s">
        <v>851</v>
      </c>
      <c r="E152" t="s">
        <v>12</v>
      </c>
      <c r="F152" t="s">
        <v>993</v>
      </c>
      <c r="G152" t="str">
        <f t="shared" si="4"/>
        <v>CUST-00023417</v>
      </c>
      <c r="H152" t="str">
        <f t="shared" si="5"/>
        <v>CUST-00023417</v>
      </c>
      <c r="I152" t="s">
        <v>13</v>
      </c>
      <c r="J152">
        <v>1.350585938</v>
      </c>
      <c r="K152" t="s">
        <v>268</v>
      </c>
    </row>
    <row r="153" spans="1:11" x14ac:dyDescent="0.3">
      <c r="A153" t="s">
        <v>642</v>
      </c>
      <c r="B153" t="s">
        <v>10</v>
      </c>
      <c r="C153" s="1" t="s">
        <v>526</v>
      </c>
      <c r="D153" s="1" t="s">
        <v>852</v>
      </c>
      <c r="E153" t="s">
        <v>12</v>
      </c>
      <c r="F153" t="s">
        <v>1010</v>
      </c>
      <c r="G153" t="str">
        <f t="shared" si="4"/>
        <v>CUST-00006734</v>
      </c>
      <c r="H153" t="str">
        <f t="shared" si="5"/>
        <v>CUST-00006734</v>
      </c>
      <c r="I153" t="s">
        <v>13</v>
      </c>
      <c r="J153">
        <v>2.1484375E-2</v>
      </c>
      <c r="K153" t="s">
        <v>60</v>
      </c>
    </row>
    <row r="154" spans="1:11" x14ac:dyDescent="0.3">
      <c r="A154" t="s">
        <v>269</v>
      </c>
      <c r="B154" t="s">
        <v>411</v>
      </c>
      <c r="C154" s="1" t="s">
        <v>270</v>
      </c>
      <c r="D154" s="1" t="s">
        <v>853</v>
      </c>
      <c r="E154" t="s">
        <v>12</v>
      </c>
      <c r="F154" t="s">
        <v>997</v>
      </c>
      <c r="G154" t="str">
        <f t="shared" si="4"/>
        <v>CUST-00012655</v>
      </c>
      <c r="H154" t="str">
        <f t="shared" si="5"/>
        <v>CUST-00012655</v>
      </c>
      <c r="I154" t="s">
        <v>13</v>
      </c>
      <c r="J154">
        <v>0.125</v>
      </c>
      <c r="K154" t="s">
        <v>271</v>
      </c>
    </row>
    <row r="155" spans="1:11" x14ac:dyDescent="0.3">
      <c r="A155" t="s">
        <v>272</v>
      </c>
      <c r="B155" t="s">
        <v>10</v>
      </c>
      <c r="C155" s="1" t="s">
        <v>273</v>
      </c>
      <c r="D155" s="1" t="s">
        <v>854</v>
      </c>
      <c r="E155" t="s">
        <v>12</v>
      </c>
      <c r="F155" t="s">
        <v>993</v>
      </c>
      <c r="G155" t="str">
        <f t="shared" si="4"/>
        <v>CUST-00023417</v>
      </c>
      <c r="H155" t="str">
        <f t="shared" si="5"/>
        <v>CUST-00023417</v>
      </c>
      <c r="I155" t="s">
        <v>13</v>
      </c>
      <c r="J155">
        <v>1.140625</v>
      </c>
      <c r="K155" t="s">
        <v>274</v>
      </c>
    </row>
    <row r="156" spans="1:11" x14ac:dyDescent="0.3">
      <c r="A156" t="s">
        <v>275</v>
      </c>
      <c r="B156" t="s">
        <v>411</v>
      </c>
      <c r="C156" s="1" t="s">
        <v>276</v>
      </c>
      <c r="D156" s="1" t="s">
        <v>855</v>
      </c>
      <c r="E156" t="s">
        <v>12</v>
      </c>
      <c r="F156" t="s">
        <v>1006</v>
      </c>
      <c r="G156" t="str">
        <f t="shared" si="4"/>
        <v>CUST-00013494</v>
      </c>
      <c r="H156" t="str">
        <f t="shared" si="5"/>
        <v>CUST-00013494</v>
      </c>
      <c r="I156" t="s">
        <v>13</v>
      </c>
      <c r="J156">
        <v>1.171875E-2</v>
      </c>
      <c r="K156" t="s">
        <v>277</v>
      </c>
    </row>
    <row r="157" spans="1:11" x14ac:dyDescent="0.3">
      <c r="A157" t="s">
        <v>643</v>
      </c>
      <c r="B157" t="s">
        <v>10</v>
      </c>
      <c r="C157" s="1" t="s">
        <v>527</v>
      </c>
      <c r="D157" s="1" t="s">
        <v>856</v>
      </c>
      <c r="E157" t="s">
        <v>12</v>
      </c>
      <c r="F157" t="s">
        <v>1033</v>
      </c>
      <c r="G157" t="str">
        <f t="shared" si="4"/>
        <v>CUST-00007436</v>
      </c>
      <c r="H157" t="str">
        <f t="shared" si="5"/>
        <v>CUST-00007436</v>
      </c>
      <c r="I157" t="s">
        <v>13</v>
      </c>
      <c r="J157">
        <v>0.15136718800000001</v>
      </c>
      <c r="K157" t="s">
        <v>65</v>
      </c>
    </row>
    <row r="158" spans="1:11" x14ac:dyDescent="0.3">
      <c r="A158" t="s">
        <v>644</v>
      </c>
      <c r="B158" t="s">
        <v>10</v>
      </c>
      <c r="C158" s="1" t="s">
        <v>456</v>
      </c>
      <c r="D158" s="1" t="s">
        <v>857</v>
      </c>
      <c r="E158" t="s">
        <v>18</v>
      </c>
      <c r="F158" t="s">
        <v>1005</v>
      </c>
      <c r="G158" t="str">
        <f t="shared" si="4"/>
        <v>CUST-00042318</v>
      </c>
      <c r="H158" t="str">
        <f t="shared" si="5"/>
        <v>CUST-00042318</v>
      </c>
      <c r="I158" t="s">
        <v>951</v>
      </c>
      <c r="J158">
        <v>1.935546875</v>
      </c>
      <c r="K158" t="s">
        <v>278</v>
      </c>
    </row>
    <row r="159" spans="1:11" x14ac:dyDescent="0.3">
      <c r="A159" t="s">
        <v>279</v>
      </c>
      <c r="B159" t="s">
        <v>411</v>
      </c>
      <c r="C159" s="1" t="s">
        <v>280</v>
      </c>
      <c r="D159" s="1" t="s">
        <v>858</v>
      </c>
      <c r="E159" t="s">
        <v>12</v>
      </c>
      <c r="F159" t="s">
        <v>1007</v>
      </c>
      <c r="G159" t="str">
        <f t="shared" si="4"/>
        <v>CUST-00013494, LPWA</v>
      </c>
      <c r="H159" t="str">
        <f t="shared" si="5"/>
        <v>CUST-00013494</v>
      </c>
      <c r="I159" t="s">
        <v>13</v>
      </c>
      <c r="J159">
        <v>2.734375E-2</v>
      </c>
      <c r="K159" t="s">
        <v>191</v>
      </c>
    </row>
    <row r="160" spans="1:11" x14ac:dyDescent="0.3">
      <c r="A160" t="s">
        <v>645</v>
      </c>
      <c r="B160" t="s">
        <v>10</v>
      </c>
      <c r="C160" s="1" t="s">
        <v>457</v>
      </c>
      <c r="D160" s="1" t="s">
        <v>859</v>
      </c>
      <c r="E160" t="s">
        <v>45</v>
      </c>
      <c r="F160" t="s">
        <v>1026</v>
      </c>
      <c r="G160" t="str">
        <f t="shared" si="4"/>
        <v>CUST-00042318, last_seen_egypt</v>
      </c>
      <c r="H160" t="str">
        <f t="shared" si="5"/>
        <v>CUST-00042318</v>
      </c>
      <c r="I160" t="s">
        <v>952</v>
      </c>
      <c r="J160">
        <v>2.551757813</v>
      </c>
      <c r="K160" t="s">
        <v>960</v>
      </c>
    </row>
    <row r="161" spans="1:11" x14ac:dyDescent="0.3">
      <c r="A161" t="s">
        <v>646</v>
      </c>
      <c r="B161" t="s">
        <v>10</v>
      </c>
      <c r="C161" s="1" t="s">
        <v>458</v>
      </c>
      <c r="D161" s="1" t="s">
        <v>860</v>
      </c>
      <c r="E161" t="s">
        <v>18</v>
      </c>
      <c r="F161" t="s">
        <v>1005</v>
      </c>
      <c r="G161" t="str">
        <f t="shared" si="4"/>
        <v>CUST-00042318</v>
      </c>
      <c r="H161" t="str">
        <f t="shared" si="5"/>
        <v>CUST-00042318</v>
      </c>
      <c r="I161" t="s">
        <v>951</v>
      </c>
      <c r="J161">
        <v>1.784179688</v>
      </c>
      <c r="K161" t="s">
        <v>281</v>
      </c>
    </row>
    <row r="162" spans="1:11" x14ac:dyDescent="0.3">
      <c r="A162" t="s">
        <v>647</v>
      </c>
      <c r="B162" t="s">
        <v>10</v>
      </c>
      <c r="C162" s="1" t="s">
        <v>459</v>
      </c>
      <c r="D162" s="1" t="s">
        <v>861</v>
      </c>
      <c r="E162" t="s">
        <v>18</v>
      </c>
      <c r="F162" t="s">
        <v>1004</v>
      </c>
      <c r="G162" t="str">
        <f t="shared" si="4"/>
        <v>CUST-00005233, SO-C0BB7038</v>
      </c>
      <c r="H162" t="str">
        <f t="shared" si="5"/>
        <v>CUST-00005233</v>
      </c>
      <c r="I162" t="s">
        <v>951</v>
      </c>
      <c r="J162">
        <v>0.24609375</v>
      </c>
      <c r="K162" t="s">
        <v>282</v>
      </c>
    </row>
    <row r="163" spans="1:11" x14ac:dyDescent="0.3">
      <c r="A163" t="s">
        <v>648</v>
      </c>
      <c r="B163" t="s">
        <v>10</v>
      </c>
      <c r="C163" s="1" t="s">
        <v>460</v>
      </c>
      <c r="D163" s="1" t="s">
        <v>862</v>
      </c>
      <c r="E163" t="s">
        <v>18</v>
      </c>
      <c r="F163" t="s">
        <v>1014</v>
      </c>
      <c r="G163" t="str">
        <f t="shared" si="4"/>
        <v>CUST-00029765, SO-38946916</v>
      </c>
      <c r="H163" t="str">
        <f t="shared" si="5"/>
        <v>CUST-00029765</v>
      </c>
      <c r="I163" t="s">
        <v>951</v>
      </c>
      <c r="J163">
        <v>0.65527343800000004</v>
      </c>
      <c r="K163" t="s">
        <v>283</v>
      </c>
    </row>
    <row r="164" spans="1:11" x14ac:dyDescent="0.3">
      <c r="A164" t="s">
        <v>649</v>
      </c>
      <c r="B164" t="s">
        <v>10</v>
      </c>
      <c r="C164" s="1" t="s">
        <v>461</v>
      </c>
      <c r="D164" s="1" t="s">
        <v>863</v>
      </c>
      <c r="E164" t="s">
        <v>45</v>
      </c>
      <c r="F164" t="s">
        <v>995</v>
      </c>
      <c r="G164" t="str">
        <f t="shared" si="4"/>
        <v>CUST-00023417, last_seen_egypt</v>
      </c>
      <c r="H164" t="str">
        <f t="shared" si="5"/>
        <v>CUST-00023417</v>
      </c>
      <c r="I164" t="s">
        <v>952</v>
      </c>
      <c r="J164">
        <v>1.859375</v>
      </c>
      <c r="K164" t="s">
        <v>961</v>
      </c>
    </row>
    <row r="165" spans="1:11" x14ac:dyDescent="0.3">
      <c r="A165" t="s">
        <v>563</v>
      </c>
      <c r="B165" t="s">
        <v>10</v>
      </c>
      <c r="C165" s="1" t="s">
        <v>488</v>
      </c>
      <c r="D165" s="1" t="s">
        <v>864</v>
      </c>
      <c r="E165" t="s">
        <v>12</v>
      </c>
      <c r="F165" t="s">
        <v>1023</v>
      </c>
      <c r="G165" t="str">
        <f t="shared" si="4"/>
        <v>CUST-00038126, last_seen_guinea</v>
      </c>
      <c r="H165" t="str">
        <f t="shared" si="5"/>
        <v>CUST-00038126</v>
      </c>
      <c r="I165" t="s">
        <v>59</v>
      </c>
      <c r="J165">
        <v>9.765625E-3</v>
      </c>
      <c r="K165" t="s">
        <v>284</v>
      </c>
    </row>
    <row r="166" spans="1:11" x14ac:dyDescent="0.3">
      <c r="A166" t="s">
        <v>87</v>
      </c>
      <c r="B166" t="s">
        <v>10</v>
      </c>
      <c r="C166" s="1" t="s">
        <v>88</v>
      </c>
      <c r="D166" s="1" t="s">
        <v>865</v>
      </c>
      <c r="E166" t="s">
        <v>18</v>
      </c>
      <c r="F166" t="s">
        <v>1005</v>
      </c>
      <c r="G166" t="str">
        <f t="shared" si="4"/>
        <v>CUST-00042318</v>
      </c>
      <c r="H166" t="str">
        <f t="shared" si="5"/>
        <v>CUST-00042318</v>
      </c>
      <c r="I166" t="s">
        <v>951</v>
      </c>
      <c r="J166">
        <v>1.893554688</v>
      </c>
      <c r="K166" t="s">
        <v>285</v>
      </c>
    </row>
    <row r="167" spans="1:11" x14ac:dyDescent="0.3">
      <c r="A167" t="s">
        <v>286</v>
      </c>
      <c r="B167" t="s">
        <v>10</v>
      </c>
      <c r="C167" s="1" t="s">
        <v>287</v>
      </c>
      <c r="D167" s="1" t="s">
        <v>866</v>
      </c>
      <c r="E167" t="s">
        <v>12</v>
      </c>
      <c r="F167" t="s">
        <v>993</v>
      </c>
      <c r="G167" t="str">
        <f t="shared" si="4"/>
        <v>CUST-00023417</v>
      </c>
      <c r="H167" t="str">
        <f t="shared" si="5"/>
        <v>CUST-00023417</v>
      </c>
      <c r="I167" t="s">
        <v>13</v>
      </c>
      <c r="J167">
        <v>8.7890629999999997E-3</v>
      </c>
      <c r="K167" t="s">
        <v>288</v>
      </c>
    </row>
    <row r="168" spans="1:11" x14ac:dyDescent="0.3">
      <c r="A168" t="s">
        <v>289</v>
      </c>
      <c r="B168" t="s">
        <v>10</v>
      </c>
      <c r="C168" s="1" t="s">
        <v>290</v>
      </c>
      <c r="D168" s="1" t="s">
        <v>867</v>
      </c>
      <c r="E168" t="s">
        <v>12</v>
      </c>
      <c r="F168" t="s">
        <v>1003</v>
      </c>
      <c r="G168" t="str">
        <f t="shared" si="4"/>
        <v>CUST-00005233</v>
      </c>
      <c r="H168" t="str">
        <f t="shared" si="5"/>
        <v>CUST-00005233</v>
      </c>
      <c r="I168" t="s">
        <v>154</v>
      </c>
      <c r="J168">
        <v>6.8359375E-2</v>
      </c>
      <c r="K168" t="s">
        <v>291</v>
      </c>
    </row>
    <row r="169" spans="1:11" x14ac:dyDescent="0.3">
      <c r="A169" t="s">
        <v>650</v>
      </c>
      <c r="B169" t="s">
        <v>10</v>
      </c>
      <c r="C169" s="1" t="s">
        <v>528</v>
      </c>
      <c r="D169" s="1" t="s">
        <v>868</v>
      </c>
      <c r="E169" t="s">
        <v>12</v>
      </c>
      <c r="F169" t="s">
        <v>992</v>
      </c>
      <c r="G169" t="str">
        <f t="shared" si="4"/>
        <v>CUST-00031986</v>
      </c>
      <c r="H169" t="str">
        <f t="shared" si="5"/>
        <v>CUST-00031986</v>
      </c>
      <c r="I169" t="s">
        <v>13</v>
      </c>
      <c r="J169">
        <v>1.904296875</v>
      </c>
      <c r="K169" t="s">
        <v>292</v>
      </c>
    </row>
    <row r="170" spans="1:11" x14ac:dyDescent="0.3">
      <c r="A170" t="s">
        <v>651</v>
      </c>
      <c r="B170" t="s">
        <v>411</v>
      </c>
      <c r="C170" s="1" t="s">
        <v>462</v>
      </c>
      <c r="D170" s="1" t="s">
        <v>869</v>
      </c>
      <c r="E170" t="s">
        <v>12</v>
      </c>
      <c r="F170" t="s">
        <v>1017</v>
      </c>
      <c r="G170" t="str">
        <f t="shared" si="4"/>
        <v>CUST-00012655, SO-32DD60A3</v>
      </c>
      <c r="H170" t="str">
        <f t="shared" si="5"/>
        <v>CUST-00012655</v>
      </c>
      <c r="I170" t="s">
        <v>13</v>
      </c>
      <c r="J170">
        <v>0.19042968800000001</v>
      </c>
      <c r="K170" t="s">
        <v>293</v>
      </c>
    </row>
    <row r="171" spans="1:11" x14ac:dyDescent="0.3">
      <c r="A171" t="s">
        <v>294</v>
      </c>
      <c r="B171" t="s">
        <v>10</v>
      </c>
      <c r="C171" s="1" t="s">
        <v>295</v>
      </c>
      <c r="D171" s="1" t="s">
        <v>870</v>
      </c>
      <c r="E171" t="s">
        <v>12</v>
      </c>
      <c r="F171" t="s">
        <v>1005</v>
      </c>
      <c r="G171" t="str">
        <f t="shared" si="4"/>
        <v>CUST-00042318</v>
      </c>
      <c r="H171" t="str">
        <f t="shared" si="5"/>
        <v>CUST-00042318</v>
      </c>
      <c r="I171" t="s">
        <v>13</v>
      </c>
      <c r="J171">
        <v>2.0507813E-2</v>
      </c>
      <c r="K171" t="s">
        <v>296</v>
      </c>
    </row>
    <row r="172" spans="1:11" x14ac:dyDescent="0.3">
      <c r="A172" t="s">
        <v>297</v>
      </c>
      <c r="B172" t="s">
        <v>411</v>
      </c>
      <c r="C172" s="1" t="s">
        <v>298</v>
      </c>
      <c r="D172" s="1" t="s">
        <v>871</v>
      </c>
      <c r="E172" t="s">
        <v>12</v>
      </c>
      <c r="F172" t="s">
        <v>1007</v>
      </c>
      <c r="G172" t="str">
        <f t="shared" si="4"/>
        <v>CUST-00013494, LPWA</v>
      </c>
      <c r="H172" t="str">
        <f t="shared" si="5"/>
        <v>CUST-00013494</v>
      </c>
      <c r="I172" t="s">
        <v>13</v>
      </c>
      <c r="J172">
        <v>1.374023438</v>
      </c>
      <c r="K172" t="s">
        <v>299</v>
      </c>
    </row>
    <row r="173" spans="1:11" x14ac:dyDescent="0.3">
      <c r="A173" t="s">
        <v>652</v>
      </c>
      <c r="B173" t="s">
        <v>411</v>
      </c>
      <c r="C173" s="1" t="s">
        <v>463</v>
      </c>
      <c r="D173" s="1" t="s">
        <v>872</v>
      </c>
      <c r="E173" t="s">
        <v>12</v>
      </c>
      <c r="F173" t="s">
        <v>1017</v>
      </c>
      <c r="G173" t="str">
        <f t="shared" si="4"/>
        <v>CUST-00012655, SO-32DD60A3</v>
      </c>
      <c r="H173" t="str">
        <f t="shared" si="5"/>
        <v>CUST-00012655</v>
      </c>
      <c r="I173" t="s">
        <v>13</v>
      </c>
      <c r="J173">
        <v>1.513671875</v>
      </c>
      <c r="K173" t="s">
        <v>300</v>
      </c>
    </row>
    <row r="174" spans="1:11" x14ac:dyDescent="0.3">
      <c r="A174" t="s">
        <v>653</v>
      </c>
      <c r="B174" t="s">
        <v>10</v>
      </c>
      <c r="C174" s="1" t="s">
        <v>529</v>
      </c>
      <c r="D174" s="1" t="s">
        <v>873</v>
      </c>
      <c r="E174" t="s">
        <v>12</v>
      </c>
      <c r="F174" t="s">
        <v>1013</v>
      </c>
      <c r="G174" t="str">
        <f t="shared" si="4"/>
        <v>CUST-00029765</v>
      </c>
      <c r="H174" t="str">
        <f t="shared" si="5"/>
        <v>CUST-00029765</v>
      </c>
      <c r="I174" t="s">
        <v>13</v>
      </c>
      <c r="J174">
        <v>3.329101563</v>
      </c>
      <c r="K174" t="s">
        <v>301</v>
      </c>
    </row>
    <row r="175" spans="1:11" x14ac:dyDescent="0.3">
      <c r="A175" t="s">
        <v>654</v>
      </c>
      <c r="B175" t="s">
        <v>10</v>
      </c>
      <c r="C175" s="1" t="s">
        <v>530</v>
      </c>
      <c r="D175" s="1" t="s">
        <v>874</v>
      </c>
      <c r="E175" t="s">
        <v>12</v>
      </c>
      <c r="F175" t="s">
        <v>1010</v>
      </c>
      <c r="G175" t="str">
        <f t="shared" si="4"/>
        <v>CUST-00006734</v>
      </c>
      <c r="H175" t="str">
        <f t="shared" si="5"/>
        <v>CUST-00006734</v>
      </c>
      <c r="I175" t="s">
        <v>13</v>
      </c>
      <c r="J175">
        <v>0.29980468799999999</v>
      </c>
      <c r="K175" t="s">
        <v>302</v>
      </c>
    </row>
    <row r="176" spans="1:11" x14ac:dyDescent="0.3">
      <c r="A176" t="s">
        <v>303</v>
      </c>
      <c r="B176" t="s">
        <v>411</v>
      </c>
      <c r="C176" s="1" t="s">
        <v>304</v>
      </c>
      <c r="D176" s="1" t="s">
        <v>875</v>
      </c>
      <c r="E176" t="s">
        <v>12</v>
      </c>
      <c r="F176" t="s">
        <v>1006</v>
      </c>
      <c r="G176" t="str">
        <f t="shared" si="4"/>
        <v>CUST-00013494</v>
      </c>
      <c r="H176" t="str">
        <f t="shared" si="5"/>
        <v>CUST-00013494</v>
      </c>
      <c r="I176" t="s">
        <v>13</v>
      </c>
      <c r="J176">
        <v>0.17089843800000001</v>
      </c>
      <c r="K176" t="s">
        <v>305</v>
      </c>
    </row>
    <row r="177" spans="1:11" x14ac:dyDescent="0.3">
      <c r="A177" t="s">
        <v>306</v>
      </c>
      <c r="B177" t="s">
        <v>411</v>
      </c>
      <c r="C177" s="1" t="s">
        <v>307</v>
      </c>
      <c r="D177" s="1" t="s">
        <v>876</v>
      </c>
      <c r="E177" t="s">
        <v>12</v>
      </c>
      <c r="F177" t="s">
        <v>1006</v>
      </c>
      <c r="G177" t="str">
        <f t="shared" si="4"/>
        <v>CUST-00013494</v>
      </c>
      <c r="H177" t="str">
        <f t="shared" si="5"/>
        <v>CUST-00013494</v>
      </c>
      <c r="I177" t="s">
        <v>13</v>
      </c>
      <c r="J177">
        <v>1.348632813</v>
      </c>
      <c r="K177" t="s">
        <v>308</v>
      </c>
    </row>
    <row r="178" spans="1:11" x14ac:dyDescent="0.3">
      <c r="A178" t="s">
        <v>309</v>
      </c>
      <c r="B178" t="s">
        <v>10</v>
      </c>
      <c r="C178" s="1" t="s">
        <v>310</v>
      </c>
      <c r="D178" s="1" t="s">
        <v>877</v>
      </c>
      <c r="E178" t="s">
        <v>12</v>
      </c>
      <c r="F178" t="s">
        <v>1010</v>
      </c>
      <c r="G178" t="str">
        <f t="shared" si="4"/>
        <v>CUST-00006734</v>
      </c>
      <c r="H178" t="str">
        <f t="shared" si="5"/>
        <v>CUST-00006734</v>
      </c>
      <c r="I178" t="s">
        <v>13</v>
      </c>
      <c r="J178">
        <v>0.17871093800000001</v>
      </c>
      <c r="K178" t="s">
        <v>311</v>
      </c>
    </row>
    <row r="179" spans="1:11" x14ac:dyDescent="0.3">
      <c r="A179" t="s">
        <v>312</v>
      </c>
      <c r="B179" t="s">
        <v>10</v>
      </c>
      <c r="C179" s="1" t="s">
        <v>313</v>
      </c>
      <c r="D179" s="1" t="s">
        <v>878</v>
      </c>
      <c r="E179" t="s">
        <v>12</v>
      </c>
      <c r="F179" t="s">
        <v>1003</v>
      </c>
      <c r="G179" t="str">
        <f t="shared" si="4"/>
        <v>CUST-00005233</v>
      </c>
      <c r="H179" t="str">
        <f t="shared" si="5"/>
        <v>CUST-00005233</v>
      </c>
      <c r="I179" t="s">
        <v>13</v>
      </c>
      <c r="J179">
        <v>5.078125E-2</v>
      </c>
      <c r="K179" t="s">
        <v>314</v>
      </c>
    </row>
    <row r="180" spans="1:11" x14ac:dyDescent="0.3">
      <c r="A180" t="s">
        <v>315</v>
      </c>
      <c r="B180" t="s">
        <v>10</v>
      </c>
      <c r="C180" s="1" t="s">
        <v>316</v>
      </c>
      <c r="D180" s="1" t="s">
        <v>879</v>
      </c>
      <c r="E180" t="s">
        <v>12</v>
      </c>
      <c r="F180" t="s">
        <v>1005</v>
      </c>
      <c r="G180" t="str">
        <f t="shared" si="4"/>
        <v>CUST-00042318</v>
      </c>
      <c r="H180" t="str">
        <f t="shared" si="5"/>
        <v>CUST-00042318</v>
      </c>
      <c r="I180" t="s">
        <v>13</v>
      </c>
      <c r="J180">
        <v>2.204101563</v>
      </c>
      <c r="K180" t="s">
        <v>317</v>
      </c>
    </row>
    <row r="181" spans="1:11" x14ac:dyDescent="0.3">
      <c r="A181" t="s">
        <v>655</v>
      </c>
      <c r="B181" t="s">
        <v>10</v>
      </c>
      <c r="C181" s="1" t="s">
        <v>531</v>
      </c>
      <c r="D181" s="1" t="s">
        <v>880</v>
      </c>
      <c r="E181" t="s">
        <v>12</v>
      </c>
      <c r="F181" t="s">
        <v>1032</v>
      </c>
      <c r="G181" t="str">
        <f t="shared" si="4"/>
        <v>CUST-00007436</v>
      </c>
      <c r="H181" t="str">
        <f t="shared" si="5"/>
        <v>CUST-00007436</v>
      </c>
      <c r="I181" t="s">
        <v>13</v>
      </c>
      <c r="J181">
        <v>6.8359379999999997E-3</v>
      </c>
      <c r="K181" t="s">
        <v>164</v>
      </c>
    </row>
    <row r="182" spans="1:11" x14ac:dyDescent="0.3">
      <c r="A182" t="s">
        <v>318</v>
      </c>
      <c r="B182" t="s">
        <v>411</v>
      </c>
      <c r="C182" s="1" t="s">
        <v>319</v>
      </c>
      <c r="D182" s="1" t="s">
        <v>881</v>
      </c>
      <c r="E182" t="s">
        <v>12</v>
      </c>
      <c r="F182" t="s">
        <v>1006</v>
      </c>
      <c r="G182" t="str">
        <f t="shared" si="4"/>
        <v>CUST-00013494</v>
      </c>
      <c r="H182" t="str">
        <f t="shared" si="5"/>
        <v>CUST-00013494</v>
      </c>
      <c r="I182" t="s">
        <v>13</v>
      </c>
      <c r="J182">
        <v>6.8359379999999997E-3</v>
      </c>
      <c r="K182" t="s">
        <v>164</v>
      </c>
    </row>
    <row r="183" spans="1:11" x14ac:dyDescent="0.3">
      <c r="A183" t="s">
        <v>642</v>
      </c>
      <c r="B183" t="s">
        <v>10</v>
      </c>
      <c r="C183" s="1" t="s">
        <v>526</v>
      </c>
      <c r="D183" s="1" t="s">
        <v>882</v>
      </c>
      <c r="E183" t="s">
        <v>12</v>
      </c>
      <c r="F183" t="s">
        <v>1024</v>
      </c>
      <c r="G183" t="str">
        <f t="shared" si="4"/>
        <v>CUST-00005233, last_seen_mali</v>
      </c>
      <c r="H183" t="str">
        <f t="shared" si="5"/>
        <v>CUST-00005233</v>
      </c>
      <c r="I183" t="s">
        <v>59</v>
      </c>
      <c r="J183">
        <v>1.904296875</v>
      </c>
      <c r="K183" t="s">
        <v>973</v>
      </c>
    </row>
    <row r="184" spans="1:11" x14ac:dyDescent="0.3">
      <c r="A184" t="s">
        <v>320</v>
      </c>
      <c r="B184" t="s">
        <v>10</v>
      </c>
      <c r="C184" s="1" t="s">
        <v>321</v>
      </c>
      <c r="D184" s="1" t="s">
        <v>883</v>
      </c>
      <c r="E184" t="s">
        <v>12</v>
      </c>
      <c r="F184" t="s">
        <v>1005</v>
      </c>
      <c r="G184" t="str">
        <f t="shared" si="4"/>
        <v>CUST-00042318</v>
      </c>
      <c r="H184" t="str">
        <f t="shared" si="5"/>
        <v>CUST-00042318</v>
      </c>
      <c r="I184" t="s">
        <v>13</v>
      </c>
      <c r="J184">
        <v>1.598632813</v>
      </c>
      <c r="K184" t="s">
        <v>322</v>
      </c>
    </row>
    <row r="185" spans="1:11" x14ac:dyDescent="0.3">
      <c r="A185" t="s">
        <v>656</v>
      </c>
      <c r="B185" t="s">
        <v>10</v>
      </c>
      <c r="C185" s="1" t="s">
        <v>464</v>
      </c>
      <c r="D185" s="1" t="s">
        <v>884</v>
      </c>
      <c r="E185" t="s">
        <v>18</v>
      </c>
      <c r="F185" t="s">
        <v>1011</v>
      </c>
      <c r="G185" t="str">
        <f t="shared" si="4"/>
        <v>CUST-00006734, SO-4FDD3863</v>
      </c>
      <c r="H185" t="str">
        <f t="shared" si="5"/>
        <v>CUST-00006734</v>
      </c>
      <c r="I185" t="s">
        <v>951</v>
      </c>
      <c r="J185">
        <v>0.18457031300000001</v>
      </c>
      <c r="K185" t="s">
        <v>323</v>
      </c>
    </row>
    <row r="186" spans="1:11" x14ac:dyDescent="0.3">
      <c r="A186" t="s">
        <v>657</v>
      </c>
      <c r="B186" t="s">
        <v>10</v>
      </c>
      <c r="C186" s="1" t="s">
        <v>532</v>
      </c>
      <c r="D186" s="1" t="s">
        <v>885</v>
      </c>
      <c r="E186" t="s">
        <v>12</v>
      </c>
      <c r="F186" t="s">
        <v>1011</v>
      </c>
      <c r="G186" t="str">
        <f t="shared" si="4"/>
        <v>CUST-00006734, SO-4FDD3863</v>
      </c>
      <c r="H186" t="str">
        <f t="shared" si="5"/>
        <v>CUST-00006734</v>
      </c>
      <c r="I186" t="s">
        <v>13</v>
      </c>
      <c r="J186">
        <v>2.717773438</v>
      </c>
      <c r="K186" t="s">
        <v>324</v>
      </c>
    </row>
    <row r="187" spans="1:11" x14ac:dyDescent="0.3">
      <c r="A187" t="s">
        <v>658</v>
      </c>
      <c r="B187" t="s">
        <v>10</v>
      </c>
      <c r="C187" s="1" t="s">
        <v>465</v>
      </c>
      <c r="D187" s="1" t="s">
        <v>886</v>
      </c>
      <c r="E187" t="s">
        <v>45</v>
      </c>
      <c r="F187" t="s">
        <v>1025</v>
      </c>
      <c r="G187" t="str">
        <f t="shared" si="4"/>
        <v>CUST-00038126, last_seen_egypt</v>
      </c>
      <c r="H187" t="str">
        <f t="shared" si="5"/>
        <v>CUST-00038126</v>
      </c>
      <c r="I187" t="s">
        <v>952</v>
      </c>
      <c r="J187">
        <v>1.899414063</v>
      </c>
      <c r="K187" t="s">
        <v>962</v>
      </c>
    </row>
    <row r="188" spans="1:11" x14ac:dyDescent="0.3">
      <c r="A188" t="s">
        <v>659</v>
      </c>
      <c r="B188" t="s">
        <v>10</v>
      </c>
      <c r="C188" s="1" t="s">
        <v>466</v>
      </c>
      <c r="D188" s="1" t="s">
        <v>887</v>
      </c>
      <c r="E188" t="s">
        <v>45</v>
      </c>
      <c r="F188" t="s">
        <v>1005</v>
      </c>
      <c r="G188" t="str">
        <f t="shared" si="4"/>
        <v>CUST-00042318</v>
      </c>
      <c r="H188" t="str">
        <f t="shared" si="5"/>
        <v>CUST-00042318</v>
      </c>
      <c r="I188" t="s">
        <v>951</v>
      </c>
      <c r="J188">
        <v>0.224609375</v>
      </c>
      <c r="K188" t="s">
        <v>325</v>
      </c>
    </row>
    <row r="189" spans="1:11" x14ac:dyDescent="0.3">
      <c r="A189" t="s">
        <v>660</v>
      </c>
      <c r="B189" t="s">
        <v>10</v>
      </c>
      <c r="C189" s="1" t="s">
        <v>533</v>
      </c>
      <c r="D189" s="1" t="s">
        <v>888</v>
      </c>
      <c r="E189" t="s">
        <v>12</v>
      </c>
      <c r="F189" t="s">
        <v>1010</v>
      </c>
      <c r="G189" t="str">
        <f t="shared" si="4"/>
        <v>CUST-00006734</v>
      </c>
      <c r="H189" t="str">
        <f t="shared" si="5"/>
        <v>CUST-00006734</v>
      </c>
      <c r="I189" t="s">
        <v>13</v>
      </c>
      <c r="J189">
        <v>4.9804688E-2</v>
      </c>
      <c r="K189" t="s">
        <v>43</v>
      </c>
    </row>
    <row r="190" spans="1:11" x14ac:dyDescent="0.3">
      <c r="A190" t="s">
        <v>661</v>
      </c>
      <c r="B190" t="s">
        <v>10</v>
      </c>
      <c r="C190" s="1" t="s">
        <v>534</v>
      </c>
      <c r="D190" s="1" t="s">
        <v>889</v>
      </c>
      <c r="E190" t="s">
        <v>12</v>
      </c>
      <c r="F190" t="s">
        <v>1032</v>
      </c>
      <c r="G190" t="str">
        <f t="shared" si="4"/>
        <v>CUST-00007436</v>
      </c>
      <c r="H190" t="str">
        <f t="shared" si="5"/>
        <v>CUST-00007436</v>
      </c>
      <c r="I190" t="s">
        <v>13</v>
      </c>
      <c r="J190">
        <v>1.3671875E-2</v>
      </c>
      <c r="K190" t="s">
        <v>326</v>
      </c>
    </row>
    <row r="191" spans="1:11" x14ac:dyDescent="0.3">
      <c r="A191" t="s">
        <v>662</v>
      </c>
      <c r="B191" t="s">
        <v>10</v>
      </c>
      <c r="C191" s="1" t="s">
        <v>467</v>
      </c>
      <c r="D191" s="1" t="s">
        <v>890</v>
      </c>
      <c r="E191" t="s">
        <v>18</v>
      </c>
      <c r="F191" t="s">
        <v>1005</v>
      </c>
      <c r="G191" t="str">
        <f t="shared" si="4"/>
        <v>CUST-00042318</v>
      </c>
      <c r="H191" t="str">
        <f t="shared" si="5"/>
        <v>CUST-00042318</v>
      </c>
      <c r="I191" t="s">
        <v>951</v>
      </c>
      <c r="J191">
        <v>2.454101563</v>
      </c>
      <c r="K191" t="s">
        <v>327</v>
      </c>
    </row>
    <row r="192" spans="1:11" x14ac:dyDescent="0.3">
      <c r="A192" t="s">
        <v>663</v>
      </c>
      <c r="B192" t="s">
        <v>411</v>
      </c>
      <c r="C192" s="1" t="s">
        <v>468</v>
      </c>
      <c r="D192" s="1" t="s">
        <v>891</v>
      </c>
      <c r="E192" t="s">
        <v>18</v>
      </c>
      <c r="F192" t="s">
        <v>1006</v>
      </c>
      <c r="G192" t="str">
        <f t="shared" si="4"/>
        <v>CUST-00013494</v>
      </c>
      <c r="H192" t="str">
        <f t="shared" si="5"/>
        <v>CUST-00013494</v>
      </c>
      <c r="I192" t="s">
        <v>951</v>
      </c>
      <c r="J192">
        <v>8.8867188E-2</v>
      </c>
      <c r="K192" t="s">
        <v>328</v>
      </c>
    </row>
    <row r="193" spans="1:11" x14ac:dyDescent="0.3">
      <c r="A193" t="s">
        <v>114</v>
      </c>
      <c r="B193" t="s">
        <v>10</v>
      </c>
      <c r="C193" s="1" t="s">
        <v>115</v>
      </c>
      <c r="D193" s="1" t="s">
        <v>892</v>
      </c>
      <c r="E193" t="s">
        <v>12</v>
      </c>
      <c r="F193" t="s">
        <v>992</v>
      </c>
      <c r="G193" t="str">
        <f t="shared" si="4"/>
        <v>CUST-00031986</v>
      </c>
      <c r="H193" t="str">
        <f t="shared" si="5"/>
        <v>CUST-00031986</v>
      </c>
      <c r="I193" t="s">
        <v>13</v>
      </c>
      <c r="J193">
        <v>3.276367188</v>
      </c>
      <c r="K193" t="s">
        <v>329</v>
      </c>
    </row>
    <row r="194" spans="1:11" x14ac:dyDescent="0.3">
      <c r="A194" t="s">
        <v>664</v>
      </c>
      <c r="B194" t="s">
        <v>10</v>
      </c>
      <c r="C194" s="1" t="s">
        <v>535</v>
      </c>
      <c r="D194" s="1" t="s">
        <v>893</v>
      </c>
      <c r="E194" t="s">
        <v>12</v>
      </c>
      <c r="F194" t="s">
        <v>1010</v>
      </c>
      <c r="G194" t="str">
        <f t="shared" si="4"/>
        <v>CUST-00006734</v>
      </c>
      <c r="H194" t="str">
        <f t="shared" si="5"/>
        <v>CUST-00006734</v>
      </c>
      <c r="I194" t="s">
        <v>13</v>
      </c>
      <c r="J194">
        <v>2.212890625</v>
      </c>
      <c r="K194" t="s">
        <v>330</v>
      </c>
    </row>
    <row r="195" spans="1:11" x14ac:dyDescent="0.3">
      <c r="A195" t="s">
        <v>665</v>
      </c>
      <c r="B195" t="s">
        <v>10</v>
      </c>
      <c r="C195" s="1" t="s">
        <v>536</v>
      </c>
      <c r="D195" s="1" t="s">
        <v>894</v>
      </c>
      <c r="E195" t="s">
        <v>12</v>
      </c>
      <c r="F195" t="s">
        <v>993</v>
      </c>
      <c r="G195" t="str">
        <f t="shared" ref="G195:G250" si="6">IF(ISNUMBER(FIND("CUST-",F195)),
MID(F195,FIND("CUST-",F195),LEN(F195)),
"")</f>
        <v>CUST-00023417</v>
      </c>
      <c r="H195" t="str">
        <f t="shared" ref="H195:H250" si="7">LEFT(G195,IF(ISNUMBER(FIND(",",G195)),FIND(",",G195)-1,LEN(G195)))</f>
        <v>CUST-00023417</v>
      </c>
      <c r="I195" t="s">
        <v>13</v>
      </c>
      <c r="J195">
        <v>0.791015625</v>
      </c>
      <c r="K195" t="s">
        <v>331</v>
      </c>
    </row>
    <row r="196" spans="1:11" x14ac:dyDescent="0.3">
      <c r="A196" t="s">
        <v>332</v>
      </c>
      <c r="B196" t="s">
        <v>10</v>
      </c>
      <c r="C196" s="1" t="s">
        <v>333</v>
      </c>
      <c r="D196" s="1" t="s">
        <v>895</v>
      </c>
      <c r="E196" t="s">
        <v>12</v>
      </c>
      <c r="F196" t="s">
        <v>989</v>
      </c>
      <c r="G196" t="str">
        <f t="shared" si="6"/>
        <v>CUST-00038923</v>
      </c>
      <c r="H196" t="str">
        <f t="shared" si="7"/>
        <v>CUST-00038923</v>
      </c>
      <c r="I196" t="s">
        <v>13</v>
      </c>
      <c r="J196">
        <v>1.571289063</v>
      </c>
      <c r="K196" t="s">
        <v>334</v>
      </c>
    </row>
    <row r="197" spans="1:11" x14ac:dyDescent="0.3">
      <c r="A197" t="s">
        <v>335</v>
      </c>
      <c r="B197" t="s">
        <v>10</v>
      </c>
      <c r="C197" s="1" t="s">
        <v>336</v>
      </c>
      <c r="D197" s="1" t="s">
        <v>896</v>
      </c>
      <c r="E197" t="s">
        <v>12</v>
      </c>
      <c r="F197" t="s">
        <v>1010</v>
      </c>
      <c r="G197" t="str">
        <f t="shared" si="6"/>
        <v>CUST-00006734</v>
      </c>
      <c r="H197" t="str">
        <f t="shared" si="7"/>
        <v>CUST-00006734</v>
      </c>
      <c r="I197" t="s">
        <v>13</v>
      </c>
      <c r="J197">
        <v>1.8984375</v>
      </c>
      <c r="K197" t="s">
        <v>337</v>
      </c>
    </row>
    <row r="198" spans="1:11" x14ac:dyDescent="0.3">
      <c r="A198" t="s">
        <v>666</v>
      </c>
      <c r="B198" t="s">
        <v>10</v>
      </c>
      <c r="C198" s="1" t="s">
        <v>469</v>
      </c>
      <c r="D198" s="1" t="s">
        <v>897</v>
      </c>
      <c r="E198" t="s">
        <v>12</v>
      </c>
      <c r="F198" t="s">
        <v>989</v>
      </c>
      <c r="G198" t="str">
        <f t="shared" si="6"/>
        <v>CUST-00038923</v>
      </c>
      <c r="H198" t="str">
        <f t="shared" si="7"/>
        <v>CUST-00038923</v>
      </c>
      <c r="I198" t="s">
        <v>13</v>
      </c>
      <c r="J198">
        <v>3.049804688</v>
      </c>
      <c r="K198" t="s">
        <v>338</v>
      </c>
    </row>
    <row r="199" spans="1:11" x14ac:dyDescent="0.3">
      <c r="A199" t="s">
        <v>339</v>
      </c>
      <c r="B199" t="s">
        <v>10</v>
      </c>
      <c r="C199" s="1" t="s">
        <v>340</v>
      </c>
      <c r="D199" s="1" t="s">
        <v>898</v>
      </c>
      <c r="E199" t="s">
        <v>12</v>
      </c>
      <c r="F199" t="s">
        <v>1010</v>
      </c>
      <c r="G199" t="str">
        <f t="shared" si="6"/>
        <v>CUST-00006734</v>
      </c>
      <c r="H199" t="str">
        <f t="shared" si="7"/>
        <v>CUST-00006734</v>
      </c>
      <c r="I199" t="s">
        <v>13</v>
      </c>
      <c r="J199">
        <v>1.84375</v>
      </c>
      <c r="K199" t="s">
        <v>341</v>
      </c>
    </row>
    <row r="200" spans="1:11" x14ac:dyDescent="0.3">
      <c r="A200" t="s">
        <v>342</v>
      </c>
      <c r="B200" t="s">
        <v>10</v>
      </c>
      <c r="C200" s="1" t="s">
        <v>343</v>
      </c>
      <c r="D200" s="1" t="s">
        <v>899</v>
      </c>
      <c r="E200" t="s">
        <v>12</v>
      </c>
      <c r="F200" t="s">
        <v>1010</v>
      </c>
      <c r="G200" t="str">
        <f t="shared" si="6"/>
        <v>CUST-00006734</v>
      </c>
      <c r="H200" t="str">
        <f t="shared" si="7"/>
        <v>CUST-00006734</v>
      </c>
      <c r="I200" t="s">
        <v>13</v>
      </c>
      <c r="J200">
        <v>1.5859375</v>
      </c>
      <c r="K200" t="s">
        <v>344</v>
      </c>
    </row>
    <row r="201" spans="1:11" x14ac:dyDescent="0.3">
      <c r="A201" t="s">
        <v>667</v>
      </c>
      <c r="B201" t="s">
        <v>10</v>
      </c>
      <c r="C201" s="1" t="s">
        <v>537</v>
      </c>
      <c r="D201" s="1" t="s">
        <v>900</v>
      </c>
      <c r="E201" t="s">
        <v>12</v>
      </c>
      <c r="F201" t="s">
        <v>985</v>
      </c>
      <c r="G201" t="str">
        <f t="shared" si="6"/>
        <v>CUST-INTERNAL</v>
      </c>
      <c r="H201" t="str">
        <f t="shared" si="7"/>
        <v>CUST-INTERNAL</v>
      </c>
      <c r="I201" t="s">
        <v>13</v>
      </c>
      <c r="J201">
        <v>5.46875E-2</v>
      </c>
      <c r="K201" t="s">
        <v>345</v>
      </c>
    </row>
    <row r="202" spans="1:11" x14ac:dyDescent="0.3">
      <c r="A202" t="s">
        <v>346</v>
      </c>
      <c r="B202" t="s">
        <v>10</v>
      </c>
      <c r="C202" s="1" t="s">
        <v>347</v>
      </c>
      <c r="D202" s="1" t="s">
        <v>901</v>
      </c>
      <c r="E202" t="s">
        <v>12</v>
      </c>
      <c r="F202" t="s">
        <v>1005</v>
      </c>
      <c r="G202" t="str">
        <f t="shared" si="6"/>
        <v>CUST-00042318</v>
      </c>
      <c r="H202" t="str">
        <f t="shared" si="7"/>
        <v>CUST-00042318</v>
      </c>
      <c r="I202" t="s">
        <v>13</v>
      </c>
      <c r="J202">
        <v>1.37890625</v>
      </c>
      <c r="K202" t="s">
        <v>348</v>
      </c>
    </row>
    <row r="203" spans="1:11" x14ac:dyDescent="0.3">
      <c r="A203" t="s">
        <v>668</v>
      </c>
      <c r="B203" t="s">
        <v>10</v>
      </c>
      <c r="C203" s="1" t="s">
        <v>538</v>
      </c>
      <c r="D203" s="1" t="s">
        <v>902</v>
      </c>
      <c r="E203" t="s">
        <v>12</v>
      </c>
      <c r="F203" t="s">
        <v>1001</v>
      </c>
      <c r="G203" t="str">
        <f t="shared" si="6"/>
        <v>CUST-00038126, LPWA</v>
      </c>
      <c r="H203" t="str">
        <f t="shared" si="7"/>
        <v>CUST-00038126</v>
      </c>
      <c r="I203" t="s">
        <v>13</v>
      </c>
      <c r="J203">
        <v>0.65917968800000004</v>
      </c>
      <c r="K203" t="s">
        <v>349</v>
      </c>
    </row>
    <row r="204" spans="1:11" x14ac:dyDescent="0.3">
      <c r="A204" t="s">
        <v>669</v>
      </c>
      <c r="B204" t="s">
        <v>10</v>
      </c>
      <c r="C204" s="1" t="s">
        <v>539</v>
      </c>
      <c r="D204" s="1" t="s">
        <v>903</v>
      </c>
      <c r="E204" t="s">
        <v>12</v>
      </c>
      <c r="F204" t="s">
        <v>1005</v>
      </c>
      <c r="G204" t="str">
        <f t="shared" si="6"/>
        <v>CUST-00042318</v>
      </c>
      <c r="H204" t="str">
        <f t="shared" si="7"/>
        <v>CUST-00042318</v>
      </c>
      <c r="I204" t="s">
        <v>13</v>
      </c>
      <c r="J204">
        <v>6.3476563E-2</v>
      </c>
      <c r="K204" t="s">
        <v>350</v>
      </c>
    </row>
    <row r="205" spans="1:11" x14ac:dyDescent="0.3">
      <c r="A205" t="s">
        <v>351</v>
      </c>
      <c r="B205" t="s">
        <v>10</v>
      </c>
      <c r="C205" s="1" t="s">
        <v>352</v>
      </c>
      <c r="D205" s="1" t="s">
        <v>904</v>
      </c>
      <c r="E205" t="s">
        <v>12</v>
      </c>
      <c r="F205" t="s">
        <v>989</v>
      </c>
      <c r="G205" t="str">
        <f t="shared" si="6"/>
        <v>CUST-00038923</v>
      </c>
      <c r="H205" t="str">
        <f t="shared" si="7"/>
        <v>CUST-00038923</v>
      </c>
      <c r="I205" t="s">
        <v>13</v>
      </c>
      <c r="J205">
        <v>1.139648438</v>
      </c>
      <c r="K205" t="s">
        <v>353</v>
      </c>
    </row>
    <row r="206" spans="1:11" x14ac:dyDescent="0.3">
      <c r="A206" t="s">
        <v>670</v>
      </c>
      <c r="B206" t="s">
        <v>10</v>
      </c>
      <c r="C206" s="1" t="s">
        <v>540</v>
      </c>
      <c r="D206" s="1" t="s">
        <v>905</v>
      </c>
      <c r="E206" t="s">
        <v>12</v>
      </c>
      <c r="F206" t="s">
        <v>1015</v>
      </c>
      <c r="G206" t="str">
        <f t="shared" si="6"/>
        <v>CUST-00023962</v>
      </c>
      <c r="H206" t="str">
        <f t="shared" si="7"/>
        <v>CUST-00023962</v>
      </c>
      <c r="I206" t="s">
        <v>13</v>
      </c>
      <c r="J206">
        <v>5.1757813E-2</v>
      </c>
      <c r="K206" t="s">
        <v>354</v>
      </c>
    </row>
    <row r="207" spans="1:11" x14ac:dyDescent="0.3">
      <c r="A207" t="s">
        <v>671</v>
      </c>
      <c r="B207" t="s">
        <v>10</v>
      </c>
      <c r="C207" s="1" t="s">
        <v>470</v>
      </c>
      <c r="D207" s="1" t="s">
        <v>906</v>
      </c>
      <c r="E207" t="s">
        <v>18</v>
      </c>
      <c r="F207" t="s">
        <v>983</v>
      </c>
      <c r="G207" t="str">
        <f t="shared" si="6"/>
        <v>CUST-00032263</v>
      </c>
      <c r="H207" t="str">
        <f t="shared" si="7"/>
        <v>CUST-00032263</v>
      </c>
      <c r="I207" t="s">
        <v>951</v>
      </c>
      <c r="J207">
        <v>2.915039063</v>
      </c>
      <c r="K207" t="s">
        <v>355</v>
      </c>
    </row>
    <row r="208" spans="1:11" x14ac:dyDescent="0.3">
      <c r="A208" t="s">
        <v>672</v>
      </c>
      <c r="B208" t="s">
        <v>10</v>
      </c>
      <c r="C208" s="1" t="s">
        <v>471</v>
      </c>
      <c r="D208" s="1" t="s">
        <v>907</v>
      </c>
      <c r="E208" t="s">
        <v>45</v>
      </c>
      <c r="F208" t="s">
        <v>1020</v>
      </c>
      <c r="G208" t="str">
        <f t="shared" si="6"/>
        <v>CUST-00039457, last_seen_egypt</v>
      </c>
      <c r="H208" t="str">
        <f t="shared" si="7"/>
        <v>CUST-00039457</v>
      </c>
      <c r="I208" t="s">
        <v>952</v>
      </c>
      <c r="J208">
        <v>1.459960938</v>
      </c>
      <c r="K208" t="s">
        <v>963</v>
      </c>
    </row>
    <row r="209" spans="1:11" x14ac:dyDescent="0.3">
      <c r="A209" t="s">
        <v>673</v>
      </c>
      <c r="B209" t="s">
        <v>10</v>
      </c>
      <c r="C209" s="1" t="s">
        <v>472</v>
      </c>
      <c r="D209" s="1" t="s">
        <v>908</v>
      </c>
      <c r="E209" t="s">
        <v>18</v>
      </c>
      <c r="F209" t="s">
        <v>980</v>
      </c>
      <c r="G209" t="str">
        <f t="shared" si="6"/>
        <v>CUST-00008633, LPWA</v>
      </c>
      <c r="H209" t="str">
        <f t="shared" si="7"/>
        <v>CUST-00008633</v>
      </c>
      <c r="I209" t="s">
        <v>951</v>
      </c>
      <c r="J209">
        <v>1.103515625</v>
      </c>
      <c r="K209" t="s">
        <v>356</v>
      </c>
    </row>
    <row r="210" spans="1:11" x14ac:dyDescent="0.3">
      <c r="A210" t="s">
        <v>174</v>
      </c>
      <c r="B210" t="s">
        <v>10</v>
      </c>
      <c r="C210" s="1" t="s">
        <v>175</v>
      </c>
      <c r="D210" s="1" t="s">
        <v>909</v>
      </c>
      <c r="E210" t="s">
        <v>12</v>
      </c>
      <c r="F210" t="s">
        <v>981</v>
      </c>
      <c r="G210" t="str">
        <f t="shared" si="6"/>
        <v>CUST-00027545</v>
      </c>
      <c r="H210" t="str">
        <f t="shared" si="7"/>
        <v>CUST-00027545</v>
      </c>
      <c r="I210" t="s">
        <v>13</v>
      </c>
      <c r="J210">
        <v>1.637695313</v>
      </c>
      <c r="K210" t="s">
        <v>357</v>
      </c>
    </row>
    <row r="211" spans="1:11" x14ac:dyDescent="0.3">
      <c r="A211" t="s">
        <v>674</v>
      </c>
      <c r="B211" t="s">
        <v>10</v>
      </c>
      <c r="C211" s="1" t="s">
        <v>541</v>
      </c>
      <c r="D211" s="1" t="s">
        <v>910</v>
      </c>
      <c r="E211" t="s">
        <v>12</v>
      </c>
      <c r="F211" t="s">
        <v>976</v>
      </c>
      <c r="G211" t="str">
        <f t="shared" si="6"/>
        <v>CUST-00075843</v>
      </c>
      <c r="H211" t="str">
        <f t="shared" si="7"/>
        <v>CUST-00075843</v>
      </c>
      <c r="I211" t="s">
        <v>13</v>
      </c>
      <c r="J211">
        <v>2.821289063</v>
      </c>
      <c r="K211" t="s">
        <v>358</v>
      </c>
    </row>
    <row r="212" spans="1:11" x14ac:dyDescent="0.3">
      <c r="A212" t="s">
        <v>675</v>
      </c>
      <c r="B212" t="s">
        <v>10</v>
      </c>
      <c r="C212" s="1" t="s">
        <v>473</v>
      </c>
      <c r="D212" s="1" t="s">
        <v>911</v>
      </c>
      <c r="E212" t="s">
        <v>18</v>
      </c>
      <c r="F212" t="s">
        <v>982</v>
      </c>
      <c r="G212" t="str">
        <f t="shared" si="6"/>
        <v>CUST-00029346</v>
      </c>
      <c r="H212" t="str">
        <f t="shared" si="7"/>
        <v>CUST-00029346</v>
      </c>
      <c r="I212" t="s">
        <v>951</v>
      </c>
      <c r="J212">
        <v>2.126953125</v>
      </c>
      <c r="K212" t="s">
        <v>359</v>
      </c>
    </row>
    <row r="213" spans="1:11" x14ac:dyDescent="0.3">
      <c r="A213" t="s">
        <v>676</v>
      </c>
      <c r="B213" t="s">
        <v>10</v>
      </c>
      <c r="C213" s="1" t="s">
        <v>474</v>
      </c>
      <c r="D213" s="1" t="s">
        <v>912</v>
      </c>
      <c r="E213" t="s">
        <v>12</v>
      </c>
      <c r="F213" t="s">
        <v>1015</v>
      </c>
      <c r="G213" t="str">
        <f t="shared" si="6"/>
        <v>CUST-00023962</v>
      </c>
      <c r="H213" t="str">
        <f t="shared" si="7"/>
        <v>CUST-00023962</v>
      </c>
      <c r="I213" t="s">
        <v>13</v>
      </c>
      <c r="J213">
        <v>0.17871093800000001</v>
      </c>
      <c r="K213" t="s">
        <v>360</v>
      </c>
    </row>
    <row r="214" spans="1:11" x14ac:dyDescent="0.3">
      <c r="A214" t="s">
        <v>677</v>
      </c>
      <c r="B214" t="s">
        <v>10</v>
      </c>
      <c r="C214" s="1" t="s">
        <v>542</v>
      </c>
      <c r="D214" s="1" t="s">
        <v>913</v>
      </c>
      <c r="E214" t="s">
        <v>12</v>
      </c>
      <c r="F214" t="s">
        <v>1015</v>
      </c>
      <c r="G214" t="str">
        <f t="shared" si="6"/>
        <v>CUST-00023962</v>
      </c>
      <c r="H214" t="str">
        <f t="shared" si="7"/>
        <v>CUST-00023962</v>
      </c>
      <c r="I214" t="s">
        <v>13</v>
      </c>
      <c r="J214">
        <v>7.421875E-2</v>
      </c>
      <c r="K214" t="s">
        <v>361</v>
      </c>
    </row>
    <row r="215" spans="1:11" x14ac:dyDescent="0.3">
      <c r="A215" t="s">
        <v>678</v>
      </c>
      <c r="B215" t="s">
        <v>10</v>
      </c>
      <c r="C215" s="1" t="s">
        <v>543</v>
      </c>
      <c r="D215" s="1" t="s">
        <v>914</v>
      </c>
      <c r="E215" t="s">
        <v>12</v>
      </c>
      <c r="F215" t="s">
        <v>983</v>
      </c>
      <c r="G215" t="str">
        <f t="shared" si="6"/>
        <v>CUST-00032263</v>
      </c>
      <c r="H215" t="str">
        <f t="shared" si="7"/>
        <v>CUST-00032263</v>
      </c>
      <c r="I215" t="s">
        <v>13</v>
      </c>
      <c r="J215">
        <v>6.0546875E-2</v>
      </c>
      <c r="K215" t="s">
        <v>362</v>
      </c>
    </row>
    <row r="216" spans="1:11" x14ac:dyDescent="0.3">
      <c r="A216" t="s">
        <v>165</v>
      </c>
      <c r="B216" t="s">
        <v>10</v>
      </c>
      <c r="C216" s="1" t="s">
        <v>166</v>
      </c>
      <c r="D216" s="1" t="s">
        <v>915</v>
      </c>
      <c r="E216" t="s">
        <v>12</v>
      </c>
      <c r="F216" t="s">
        <v>983</v>
      </c>
      <c r="G216" t="str">
        <f t="shared" si="6"/>
        <v>CUST-00032263</v>
      </c>
      <c r="H216" t="str">
        <f t="shared" si="7"/>
        <v>CUST-00032263</v>
      </c>
      <c r="I216" t="s">
        <v>13</v>
      </c>
      <c r="J216">
        <v>0.150390625</v>
      </c>
      <c r="K216" t="s">
        <v>363</v>
      </c>
    </row>
    <row r="217" spans="1:11" x14ac:dyDescent="0.3">
      <c r="A217" t="s">
        <v>364</v>
      </c>
      <c r="B217" t="s">
        <v>10</v>
      </c>
      <c r="C217" s="1" t="s">
        <v>365</v>
      </c>
      <c r="D217" s="1" t="s">
        <v>916</v>
      </c>
      <c r="E217" t="s">
        <v>12</v>
      </c>
      <c r="F217" t="s">
        <v>981</v>
      </c>
      <c r="G217" t="str">
        <f t="shared" si="6"/>
        <v>CUST-00027545</v>
      </c>
      <c r="H217" t="str">
        <f t="shared" si="7"/>
        <v>CUST-00027545</v>
      </c>
      <c r="I217" t="s">
        <v>13</v>
      </c>
      <c r="J217">
        <v>1.383789063</v>
      </c>
      <c r="K217" t="s">
        <v>366</v>
      </c>
    </row>
    <row r="218" spans="1:11" x14ac:dyDescent="0.3">
      <c r="A218" t="s">
        <v>367</v>
      </c>
      <c r="B218" t="s">
        <v>10</v>
      </c>
      <c r="C218" s="1" t="s">
        <v>368</v>
      </c>
      <c r="D218" s="1" t="s">
        <v>917</v>
      </c>
      <c r="E218" t="s">
        <v>18</v>
      </c>
      <c r="F218" t="s">
        <v>1015</v>
      </c>
      <c r="G218" t="str">
        <f t="shared" si="6"/>
        <v>CUST-00023962</v>
      </c>
      <c r="H218" t="str">
        <f t="shared" si="7"/>
        <v>CUST-00023962</v>
      </c>
      <c r="I218" t="s">
        <v>951</v>
      </c>
      <c r="J218">
        <v>1.109375</v>
      </c>
      <c r="K218" t="s">
        <v>369</v>
      </c>
    </row>
    <row r="219" spans="1:11" x14ac:dyDescent="0.3">
      <c r="A219" t="s">
        <v>679</v>
      </c>
      <c r="B219" t="s">
        <v>10</v>
      </c>
      <c r="C219" s="1" t="s">
        <v>475</v>
      </c>
      <c r="D219" s="1" t="s">
        <v>918</v>
      </c>
      <c r="E219" t="s">
        <v>12</v>
      </c>
      <c r="F219" t="s">
        <v>981</v>
      </c>
      <c r="G219" t="str">
        <f t="shared" si="6"/>
        <v>CUST-00027545</v>
      </c>
      <c r="H219" t="str">
        <f t="shared" si="7"/>
        <v>CUST-00027545</v>
      </c>
      <c r="I219" t="s">
        <v>13</v>
      </c>
      <c r="J219">
        <v>0.23925781300000001</v>
      </c>
      <c r="K219" t="s">
        <v>370</v>
      </c>
    </row>
    <row r="220" spans="1:11" x14ac:dyDescent="0.3">
      <c r="A220" t="s">
        <v>680</v>
      </c>
      <c r="B220" t="s">
        <v>10</v>
      </c>
      <c r="C220" s="1" t="s">
        <v>476</v>
      </c>
      <c r="D220" s="1" t="s">
        <v>919</v>
      </c>
      <c r="E220" t="s">
        <v>45</v>
      </c>
      <c r="F220" t="s">
        <v>1020</v>
      </c>
      <c r="G220" t="str">
        <f t="shared" si="6"/>
        <v>CUST-00039457, last_seen_egypt</v>
      </c>
      <c r="H220" t="str">
        <f t="shared" si="7"/>
        <v>CUST-00039457</v>
      </c>
      <c r="I220" t="s">
        <v>952</v>
      </c>
      <c r="J220">
        <v>1.227539063</v>
      </c>
      <c r="K220" t="s">
        <v>964</v>
      </c>
    </row>
    <row r="221" spans="1:11" x14ac:dyDescent="0.3">
      <c r="A221" t="s">
        <v>681</v>
      </c>
      <c r="B221" t="s">
        <v>10</v>
      </c>
      <c r="C221" s="1" t="s">
        <v>544</v>
      </c>
      <c r="D221" s="1" t="s">
        <v>920</v>
      </c>
      <c r="E221" t="s">
        <v>12</v>
      </c>
      <c r="F221" t="s">
        <v>983</v>
      </c>
      <c r="G221" t="str">
        <f t="shared" si="6"/>
        <v>CUST-00032263</v>
      </c>
      <c r="H221" t="str">
        <f t="shared" si="7"/>
        <v>CUST-00032263</v>
      </c>
      <c r="I221" t="s">
        <v>13</v>
      </c>
      <c r="J221">
        <v>1.029296875</v>
      </c>
      <c r="K221" t="s">
        <v>371</v>
      </c>
    </row>
    <row r="222" spans="1:11" x14ac:dyDescent="0.3">
      <c r="A222" t="s">
        <v>682</v>
      </c>
      <c r="B222" t="s">
        <v>10</v>
      </c>
      <c r="C222" s="1" t="s">
        <v>477</v>
      </c>
      <c r="D222" s="1" t="s">
        <v>921</v>
      </c>
      <c r="E222" t="s">
        <v>45</v>
      </c>
      <c r="F222" t="s">
        <v>1020</v>
      </c>
      <c r="G222" t="str">
        <f t="shared" si="6"/>
        <v>CUST-00039457, last_seen_egypt</v>
      </c>
      <c r="H222" t="str">
        <f t="shared" si="7"/>
        <v>CUST-00039457</v>
      </c>
      <c r="I222" t="s">
        <v>952</v>
      </c>
      <c r="J222">
        <v>2.453125</v>
      </c>
      <c r="K222" t="s">
        <v>965</v>
      </c>
    </row>
    <row r="223" spans="1:11" x14ac:dyDescent="0.3">
      <c r="A223" t="s">
        <v>683</v>
      </c>
      <c r="B223" t="s">
        <v>10</v>
      </c>
      <c r="C223" s="1" t="s">
        <v>545</v>
      </c>
      <c r="D223" s="1" t="s">
        <v>922</v>
      </c>
      <c r="E223" t="s">
        <v>12</v>
      </c>
      <c r="F223" t="s">
        <v>1021</v>
      </c>
      <c r="G223" t="str">
        <f t="shared" si="6"/>
        <v>CUST-00039457, last_seen_mali</v>
      </c>
      <c r="H223" t="str">
        <f t="shared" si="7"/>
        <v>CUST-00039457</v>
      </c>
      <c r="I223" t="s">
        <v>59</v>
      </c>
      <c r="J223">
        <v>2.6015625</v>
      </c>
      <c r="K223" t="s">
        <v>974</v>
      </c>
    </row>
    <row r="224" spans="1:11" x14ac:dyDescent="0.3">
      <c r="A224" t="s">
        <v>684</v>
      </c>
      <c r="B224" t="s">
        <v>10</v>
      </c>
      <c r="C224" s="1" t="s">
        <v>546</v>
      </c>
      <c r="D224" s="1" t="s">
        <v>923</v>
      </c>
      <c r="E224" t="s">
        <v>12</v>
      </c>
      <c r="F224" t="s">
        <v>978</v>
      </c>
      <c r="G224" t="str">
        <f t="shared" si="6"/>
        <v>CUST-00086467</v>
      </c>
      <c r="H224" t="str">
        <f t="shared" si="7"/>
        <v>CUST-00086467</v>
      </c>
      <c r="I224" t="s">
        <v>13</v>
      </c>
      <c r="J224">
        <v>1.15625</v>
      </c>
      <c r="K224" t="s">
        <v>372</v>
      </c>
    </row>
    <row r="225" spans="1:11" x14ac:dyDescent="0.3">
      <c r="A225" t="s">
        <v>373</v>
      </c>
      <c r="B225" t="s">
        <v>10</v>
      </c>
      <c r="C225" s="1" t="s">
        <v>374</v>
      </c>
      <c r="D225" s="1" t="s">
        <v>924</v>
      </c>
      <c r="E225" t="s">
        <v>12</v>
      </c>
      <c r="F225" t="s">
        <v>982</v>
      </c>
      <c r="G225" t="str">
        <f t="shared" si="6"/>
        <v>CUST-00029346</v>
      </c>
      <c r="H225" t="str">
        <f t="shared" si="7"/>
        <v>CUST-00029346</v>
      </c>
      <c r="I225" t="s">
        <v>13</v>
      </c>
      <c r="J225">
        <v>1.2695313E-2</v>
      </c>
      <c r="K225" t="s">
        <v>375</v>
      </c>
    </row>
    <row r="226" spans="1:11" x14ac:dyDescent="0.3">
      <c r="A226" t="s">
        <v>376</v>
      </c>
      <c r="B226" t="s">
        <v>10</v>
      </c>
      <c r="C226" s="1" t="s">
        <v>377</v>
      </c>
      <c r="D226" s="1" t="s">
        <v>925</v>
      </c>
      <c r="E226" t="s">
        <v>12</v>
      </c>
      <c r="F226" t="s">
        <v>978</v>
      </c>
      <c r="G226" t="str">
        <f t="shared" si="6"/>
        <v>CUST-00086467</v>
      </c>
      <c r="H226" t="str">
        <f t="shared" si="7"/>
        <v>CUST-00086467</v>
      </c>
      <c r="I226" t="s">
        <v>13</v>
      </c>
      <c r="J226">
        <v>0.109375</v>
      </c>
      <c r="K226" t="s">
        <v>378</v>
      </c>
    </row>
    <row r="227" spans="1:11" x14ac:dyDescent="0.3">
      <c r="A227" t="s">
        <v>685</v>
      </c>
      <c r="B227" t="s">
        <v>10</v>
      </c>
      <c r="C227" s="1" t="s">
        <v>547</v>
      </c>
      <c r="D227" s="1" t="s">
        <v>926</v>
      </c>
      <c r="E227" t="s">
        <v>12</v>
      </c>
      <c r="F227" t="s">
        <v>978</v>
      </c>
      <c r="G227" t="str">
        <f t="shared" si="6"/>
        <v>CUST-00086467</v>
      </c>
      <c r="H227" t="str">
        <f t="shared" si="7"/>
        <v>CUST-00086467</v>
      </c>
      <c r="I227" t="s">
        <v>13</v>
      </c>
      <c r="J227">
        <v>2.66796875</v>
      </c>
      <c r="K227" t="s">
        <v>379</v>
      </c>
    </row>
    <row r="228" spans="1:11" x14ac:dyDescent="0.3">
      <c r="A228" t="s">
        <v>686</v>
      </c>
      <c r="B228" t="s">
        <v>10</v>
      </c>
      <c r="C228" s="1" t="s">
        <v>548</v>
      </c>
      <c r="D228" s="1" t="s">
        <v>927</v>
      </c>
      <c r="E228" t="s">
        <v>12</v>
      </c>
      <c r="F228" t="s">
        <v>982</v>
      </c>
      <c r="G228" t="str">
        <f t="shared" si="6"/>
        <v>CUST-00029346</v>
      </c>
      <c r="H228" t="str">
        <f t="shared" si="7"/>
        <v>CUST-00029346</v>
      </c>
      <c r="I228" t="s">
        <v>13</v>
      </c>
      <c r="J228">
        <v>7.1289063E-2</v>
      </c>
      <c r="K228" t="s">
        <v>380</v>
      </c>
    </row>
    <row r="229" spans="1:11" x14ac:dyDescent="0.3">
      <c r="A229" t="s">
        <v>687</v>
      </c>
      <c r="B229" t="s">
        <v>10</v>
      </c>
      <c r="C229" s="1" t="s">
        <v>549</v>
      </c>
      <c r="D229" s="1" t="s">
        <v>928</v>
      </c>
      <c r="E229" t="s">
        <v>12</v>
      </c>
      <c r="F229" t="s">
        <v>1032</v>
      </c>
      <c r="G229" t="str">
        <f t="shared" si="6"/>
        <v>CUST-00007436</v>
      </c>
      <c r="H229" t="str">
        <f t="shared" si="7"/>
        <v>CUST-00007436</v>
      </c>
      <c r="I229" t="s">
        <v>13</v>
      </c>
      <c r="J229">
        <v>5.859375E-3</v>
      </c>
      <c r="K229" t="s">
        <v>381</v>
      </c>
    </row>
    <row r="230" spans="1:11" x14ac:dyDescent="0.3">
      <c r="A230" t="s">
        <v>382</v>
      </c>
      <c r="B230" t="s">
        <v>10</v>
      </c>
      <c r="C230" s="1" t="s">
        <v>383</v>
      </c>
      <c r="D230" s="1" t="s">
        <v>929</v>
      </c>
      <c r="E230" t="s">
        <v>12</v>
      </c>
      <c r="F230" t="s">
        <v>1015</v>
      </c>
      <c r="G230" t="str">
        <f t="shared" si="6"/>
        <v>CUST-00023962</v>
      </c>
      <c r="H230" t="str">
        <f t="shared" si="7"/>
        <v>CUST-00023962</v>
      </c>
      <c r="I230" t="s">
        <v>13</v>
      </c>
      <c r="J230">
        <v>3.3203125E-2</v>
      </c>
      <c r="K230" t="s">
        <v>54</v>
      </c>
    </row>
    <row r="231" spans="1:11" x14ac:dyDescent="0.3">
      <c r="A231" t="s">
        <v>688</v>
      </c>
      <c r="B231" t="s">
        <v>10</v>
      </c>
      <c r="C231" s="1" t="s">
        <v>478</v>
      </c>
      <c r="D231" s="1" t="s">
        <v>930</v>
      </c>
      <c r="E231" t="s">
        <v>18</v>
      </c>
      <c r="F231" t="s">
        <v>980</v>
      </c>
      <c r="G231" t="str">
        <f t="shared" si="6"/>
        <v>CUST-00008633, LPWA</v>
      </c>
      <c r="H231" t="str">
        <f t="shared" si="7"/>
        <v>CUST-00008633</v>
      </c>
      <c r="I231" t="s">
        <v>951</v>
      </c>
      <c r="J231">
        <v>4.5898438E-2</v>
      </c>
      <c r="K231" t="s">
        <v>384</v>
      </c>
    </row>
    <row r="232" spans="1:11" x14ac:dyDescent="0.3">
      <c r="A232" t="s">
        <v>689</v>
      </c>
      <c r="B232" t="s">
        <v>10</v>
      </c>
      <c r="C232" s="1" t="s">
        <v>550</v>
      </c>
      <c r="D232" s="1" t="s">
        <v>931</v>
      </c>
      <c r="E232" t="s">
        <v>12</v>
      </c>
      <c r="F232" t="s">
        <v>1032</v>
      </c>
      <c r="G232" t="str">
        <f t="shared" si="6"/>
        <v>CUST-00007436</v>
      </c>
      <c r="H232" t="str">
        <f t="shared" si="7"/>
        <v>CUST-00007436</v>
      </c>
      <c r="I232" t="s">
        <v>13</v>
      </c>
      <c r="J232">
        <v>5.859375E-3</v>
      </c>
      <c r="K232" t="s">
        <v>381</v>
      </c>
    </row>
    <row r="233" spans="1:11" x14ac:dyDescent="0.3">
      <c r="A233" t="s">
        <v>690</v>
      </c>
      <c r="B233" t="s">
        <v>10</v>
      </c>
      <c r="C233" s="1" t="s">
        <v>551</v>
      </c>
      <c r="D233" s="1" t="s">
        <v>932</v>
      </c>
      <c r="E233" t="s">
        <v>12</v>
      </c>
      <c r="F233" t="s">
        <v>983</v>
      </c>
      <c r="G233" t="str">
        <f t="shared" si="6"/>
        <v>CUST-00032263</v>
      </c>
      <c r="H233" t="str">
        <f t="shared" si="7"/>
        <v>CUST-00032263</v>
      </c>
      <c r="I233" t="s">
        <v>13</v>
      </c>
      <c r="J233">
        <v>0.244140625</v>
      </c>
      <c r="K233" t="s">
        <v>385</v>
      </c>
    </row>
    <row r="234" spans="1:11" x14ac:dyDescent="0.3">
      <c r="A234" t="s">
        <v>691</v>
      </c>
      <c r="B234" t="s">
        <v>10</v>
      </c>
      <c r="C234" s="1" t="s">
        <v>552</v>
      </c>
      <c r="D234" s="1" t="s">
        <v>933</v>
      </c>
      <c r="E234" t="s">
        <v>12</v>
      </c>
      <c r="F234" t="s">
        <v>1034</v>
      </c>
      <c r="G234" t="str">
        <f t="shared" si="6"/>
        <v>CUST-00007436, LPWA</v>
      </c>
      <c r="H234" t="str">
        <f t="shared" si="7"/>
        <v>CUST-00007436</v>
      </c>
      <c r="I234" t="s">
        <v>13</v>
      </c>
      <c r="J234">
        <v>5.859375E-3</v>
      </c>
      <c r="K234" t="s">
        <v>381</v>
      </c>
    </row>
    <row r="235" spans="1:11" x14ac:dyDescent="0.3">
      <c r="A235" t="s">
        <v>386</v>
      </c>
      <c r="B235" t="s">
        <v>10</v>
      </c>
      <c r="C235" s="1" t="s">
        <v>387</v>
      </c>
      <c r="D235" s="1" t="s">
        <v>934</v>
      </c>
      <c r="E235" t="s">
        <v>12</v>
      </c>
      <c r="F235" t="s">
        <v>1015</v>
      </c>
      <c r="G235" t="str">
        <f t="shared" si="6"/>
        <v>CUST-00023962</v>
      </c>
      <c r="H235" t="str">
        <f t="shared" si="7"/>
        <v>CUST-00023962</v>
      </c>
      <c r="I235" t="s">
        <v>13</v>
      </c>
      <c r="J235">
        <v>0.169921875</v>
      </c>
      <c r="K235" t="s">
        <v>388</v>
      </c>
    </row>
    <row r="236" spans="1:11" x14ac:dyDescent="0.3">
      <c r="A236" t="s">
        <v>692</v>
      </c>
      <c r="B236" t="s">
        <v>10</v>
      </c>
      <c r="C236" s="1" t="s">
        <v>479</v>
      </c>
      <c r="D236" s="1" t="s">
        <v>935</v>
      </c>
      <c r="E236" t="s">
        <v>18</v>
      </c>
      <c r="F236" t="s">
        <v>981</v>
      </c>
      <c r="G236" t="str">
        <f t="shared" si="6"/>
        <v>CUST-00027545</v>
      </c>
      <c r="H236" t="str">
        <f t="shared" si="7"/>
        <v>CUST-00027545</v>
      </c>
      <c r="I236" t="s">
        <v>951</v>
      </c>
      <c r="J236">
        <v>1.874023438</v>
      </c>
      <c r="K236" t="s">
        <v>389</v>
      </c>
    </row>
    <row r="237" spans="1:11" x14ac:dyDescent="0.3">
      <c r="A237" t="s">
        <v>693</v>
      </c>
      <c r="B237" t="s">
        <v>10</v>
      </c>
      <c r="C237" s="1" t="s">
        <v>553</v>
      </c>
      <c r="D237" s="1" t="s">
        <v>936</v>
      </c>
      <c r="E237" t="s">
        <v>12</v>
      </c>
      <c r="F237" t="s">
        <v>981</v>
      </c>
      <c r="G237" t="str">
        <f t="shared" si="6"/>
        <v>CUST-00027545</v>
      </c>
      <c r="H237" t="str">
        <f t="shared" si="7"/>
        <v>CUST-00027545</v>
      </c>
      <c r="I237" t="s">
        <v>13</v>
      </c>
      <c r="J237">
        <v>1.6601563E-2</v>
      </c>
      <c r="K237" t="s">
        <v>390</v>
      </c>
    </row>
    <row r="238" spans="1:11" x14ac:dyDescent="0.3">
      <c r="A238" t="s">
        <v>391</v>
      </c>
      <c r="B238" t="s">
        <v>10</v>
      </c>
      <c r="C238" s="1" t="s">
        <v>392</v>
      </c>
      <c r="D238" s="1" t="s">
        <v>937</v>
      </c>
      <c r="E238" t="s">
        <v>12</v>
      </c>
      <c r="F238" t="s">
        <v>978</v>
      </c>
      <c r="G238" t="str">
        <f t="shared" si="6"/>
        <v>CUST-00086467</v>
      </c>
      <c r="H238" t="str">
        <f t="shared" si="7"/>
        <v>CUST-00086467</v>
      </c>
      <c r="I238" t="s">
        <v>13</v>
      </c>
      <c r="J238">
        <v>0.53125</v>
      </c>
      <c r="K238" t="s">
        <v>393</v>
      </c>
    </row>
    <row r="239" spans="1:11" x14ac:dyDescent="0.3">
      <c r="A239" t="s">
        <v>694</v>
      </c>
      <c r="B239" t="s">
        <v>10</v>
      </c>
      <c r="C239" s="1" t="s">
        <v>554</v>
      </c>
      <c r="D239" s="1" t="s">
        <v>938</v>
      </c>
      <c r="E239" t="s">
        <v>12</v>
      </c>
      <c r="F239" t="s">
        <v>980</v>
      </c>
      <c r="G239" t="str">
        <f t="shared" si="6"/>
        <v>CUST-00008633, LPWA</v>
      </c>
      <c r="H239" t="str">
        <f t="shared" si="7"/>
        <v>CUST-00008633</v>
      </c>
      <c r="I239" t="s">
        <v>13</v>
      </c>
      <c r="J239">
        <v>9.6679688E-2</v>
      </c>
      <c r="K239" t="s">
        <v>394</v>
      </c>
    </row>
    <row r="240" spans="1:11" x14ac:dyDescent="0.3">
      <c r="A240" t="s">
        <v>695</v>
      </c>
      <c r="B240" t="s">
        <v>10</v>
      </c>
      <c r="C240" s="1" t="s">
        <v>480</v>
      </c>
      <c r="D240" s="1" t="s">
        <v>939</v>
      </c>
      <c r="E240" t="s">
        <v>45</v>
      </c>
      <c r="F240" t="s">
        <v>1022</v>
      </c>
      <c r="G240" t="str">
        <f t="shared" si="6"/>
        <v>CUST-00039457, last_seen_senegal</v>
      </c>
      <c r="H240" t="str">
        <f t="shared" si="7"/>
        <v>CUST-00039457</v>
      </c>
      <c r="I240" t="s">
        <v>952</v>
      </c>
      <c r="J240">
        <v>1.663085938</v>
      </c>
      <c r="K240" t="s">
        <v>970</v>
      </c>
    </row>
    <row r="241" spans="1:11" x14ac:dyDescent="0.3">
      <c r="A241" t="s">
        <v>395</v>
      </c>
      <c r="B241" t="s">
        <v>10</v>
      </c>
      <c r="C241" s="1" t="s">
        <v>396</v>
      </c>
      <c r="D241" s="1" t="s">
        <v>940</v>
      </c>
      <c r="E241" t="s">
        <v>12</v>
      </c>
      <c r="F241" t="s">
        <v>1013</v>
      </c>
      <c r="G241" t="str">
        <f t="shared" si="6"/>
        <v>CUST-00029765</v>
      </c>
      <c r="H241" t="str">
        <f t="shared" si="7"/>
        <v>CUST-00029765</v>
      </c>
      <c r="I241" t="s">
        <v>13</v>
      </c>
      <c r="J241">
        <v>0.400390625</v>
      </c>
      <c r="K241" t="s">
        <v>397</v>
      </c>
    </row>
    <row r="242" spans="1:11" x14ac:dyDescent="0.3">
      <c r="A242" t="s">
        <v>398</v>
      </c>
      <c r="B242" t="s">
        <v>10</v>
      </c>
      <c r="C242" s="1" t="s">
        <v>399</v>
      </c>
      <c r="D242" s="1" t="s">
        <v>941</v>
      </c>
      <c r="E242" t="s">
        <v>12</v>
      </c>
      <c r="F242" t="s">
        <v>976</v>
      </c>
      <c r="G242" t="str">
        <f t="shared" si="6"/>
        <v>CUST-00075843</v>
      </c>
      <c r="H242" t="str">
        <f t="shared" si="7"/>
        <v>CUST-00075843</v>
      </c>
      <c r="I242" t="s">
        <v>13</v>
      </c>
      <c r="J242">
        <v>2.915039063</v>
      </c>
      <c r="K242" t="s">
        <v>400</v>
      </c>
    </row>
    <row r="243" spans="1:11" x14ac:dyDescent="0.3">
      <c r="A243" t="s">
        <v>696</v>
      </c>
      <c r="B243" t="s">
        <v>10</v>
      </c>
      <c r="C243" s="1" t="s">
        <v>481</v>
      </c>
      <c r="D243" s="1" t="s">
        <v>942</v>
      </c>
      <c r="E243" t="s">
        <v>45</v>
      </c>
      <c r="F243" t="s">
        <v>1020</v>
      </c>
      <c r="G243" t="str">
        <f t="shared" si="6"/>
        <v>CUST-00039457, last_seen_egypt</v>
      </c>
      <c r="H243" t="str">
        <f t="shared" si="7"/>
        <v>CUST-00039457</v>
      </c>
      <c r="I243" t="s">
        <v>952</v>
      </c>
      <c r="J243">
        <v>1.444335938</v>
      </c>
      <c r="K243" t="s">
        <v>966</v>
      </c>
    </row>
    <row r="244" spans="1:11" x14ac:dyDescent="0.3">
      <c r="A244" t="s">
        <v>697</v>
      </c>
      <c r="B244" t="s">
        <v>10</v>
      </c>
      <c r="C244" s="1" t="s">
        <v>482</v>
      </c>
      <c r="D244" s="1" t="s">
        <v>943</v>
      </c>
      <c r="E244" t="s">
        <v>18</v>
      </c>
      <c r="F244" t="s">
        <v>975</v>
      </c>
      <c r="G244" t="str">
        <f t="shared" si="6"/>
        <v>CUST-00023876</v>
      </c>
      <c r="H244" t="str">
        <f t="shared" si="7"/>
        <v>CUST-00023876</v>
      </c>
      <c r="I244" t="s">
        <v>951</v>
      </c>
      <c r="J244">
        <v>2.149414063</v>
      </c>
      <c r="K244" t="s">
        <v>401</v>
      </c>
    </row>
    <row r="245" spans="1:11" x14ac:dyDescent="0.3">
      <c r="A245" t="s">
        <v>698</v>
      </c>
      <c r="B245" t="s">
        <v>10</v>
      </c>
      <c r="C245" s="1" t="s">
        <v>483</v>
      </c>
      <c r="D245" s="1" t="s">
        <v>944</v>
      </c>
      <c r="E245" t="s">
        <v>18</v>
      </c>
      <c r="F245" t="s">
        <v>980</v>
      </c>
      <c r="G245" t="str">
        <f t="shared" si="6"/>
        <v>CUST-00008633, LPWA</v>
      </c>
      <c r="H245" t="str">
        <f t="shared" si="7"/>
        <v>CUST-00008633</v>
      </c>
      <c r="I245" t="s">
        <v>951</v>
      </c>
      <c r="J245">
        <v>3.239257813</v>
      </c>
      <c r="K245" t="s">
        <v>402</v>
      </c>
    </row>
    <row r="246" spans="1:11" x14ac:dyDescent="0.3">
      <c r="A246" t="s">
        <v>403</v>
      </c>
      <c r="B246" t="s">
        <v>10</v>
      </c>
      <c r="C246" s="1" t="s">
        <v>404</v>
      </c>
      <c r="D246" s="1" t="s">
        <v>945</v>
      </c>
      <c r="E246" t="s">
        <v>12</v>
      </c>
      <c r="F246" t="s">
        <v>978</v>
      </c>
      <c r="G246" t="str">
        <f t="shared" si="6"/>
        <v>CUST-00086467</v>
      </c>
      <c r="H246" t="str">
        <f t="shared" si="7"/>
        <v>CUST-00086467</v>
      </c>
      <c r="I246" t="s">
        <v>13</v>
      </c>
      <c r="J246">
        <v>1.09765625</v>
      </c>
      <c r="K246" t="s">
        <v>405</v>
      </c>
    </row>
    <row r="247" spans="1:11" x14ac:dyDescent="0.3">
      <c r="A247" t="s">
        <v>699</v>
      </c>
      <c r="B247" t="s">
        <v>10</v>
      </c>
      <c r="C247" s="1" t="s">
        <v>555</v>
      </c>
      <c r="D247" s="1" t="s">
        <v>946</v>
      </c>
      <c r="E247" t="s">
        <v>12</v>
      </c>
      <c r="F247" t="s">
        <v>976</v>
      </c>
      <c r="G247" t="str">
        <f t="shared" si="6"/>
        <v>CUST-00075843</v>
      </c>
      <c r="H247" t="str">
        <f t="shared" si="7"/>
        <v>CUST-00075843</v>
      </c>
      <c r="I247" t="s">
        <v>13</v>
      </c>
      <c r="J247">
        <v>0.75488281300000004</v>
      </c>
      <c r="K247" t="s">
        <v>406</v>
      </c>
    </row>
    <row r="248" spans="1:11" x14ac:dyDescent="0.3">
      <c r="A248" t="s">
        <v>700</v>
      </c>
      <c r="B248" t="s">
        <v>10</v>
      </c>
      <c r="C248" s="1" t="s">
        <v>556</v>
      </c>
      <c r="D248" s="1" t="s">
        <v>947</v>
      </c>
      <c r="E248" t="s">
        <v>12</v>
      </c>
      <c r="F248" t="s">
        <v>988</v>
      </c>
      <c r="G248" t="str">
        <f t="shared" si="6"/>
        <v>CUST-00012836</v>
      </c>
      <c r="H248" t="str">
        <f t="shared" si="7"/>
        <v>CUST-00012836</v>
      </c>
      <c r="I248" t="s">
        <v>13</v>
      </c>
      <c r="J248">
        <v>2.1484375E-2</v>
      </c>
      <c r="K248" t="s">
        <v>60</v>
      </c>
    </row>
    <row r="249" spans="1:11" x14ac:dyDescent="0.3">
      <c r="A249" t="s">
        <v>407</v>
      </c>
      <c r="B249" t="s">
        <v>10</v>
      </c>
      <c r="C249" s="1" t="s">
        <v>408</v>
      </c>
      <c r="D249" s="1" t="s">
        <v>948</v>
      </c>
      <c r="E249" t="s">
        <v>12</v>
      </c>
      <c r="F249" t="s">
        <v>983</v>
      </c>
      <c r="G249" t="str">
        <f t="shared" si="6"/>
        <v>CUST-00032263</v>
      </c>
      <c r="H249" t="str">
        <f t="shared" si="7"/>
        <v>CUST-00032263</v>
      </c>
      <c r="I249" t="s">
        <v>13</v>
      </c>
      <c r="J249">
        <v>0.15234375</v>
      </c>
      <c r="K249" t="s">
        <v>409</v>
      </c>
    </row>
    <row r="250" spans="1:11" x14ac:dyDescent="0.3">
      <c r="A250" t="s">
        <v>701</v>
      </c>
      <c r="B250" t="s">
        <v>10</v>
      </c>
      <c r="C250" s="1" t="s">
        <v>484</v>
      </c>
      <c r="D250" s="1" t="s">
        <v>949</v>
      </c>
      <c r="E250" t="s">
        <v>12</v>
      </c>
      <c r="F250" t="s">
        <v>981</v>
      </c>
      <c r="G250" t="str">
        <f t="shared" si="6"/>
        <v>CUST-00027545</v>
      </c>
      <c r="H250" t="str">
        <f t="shared" si="7"/>
        <v>CUST-00027545</v>
      </c>
      <c r="I250" t="s">
        <v>13</v>
      </c>
      <c r="J250">
        <v>0.25</v>
      </c>
      <c r="K250" t="s">
        <v>410</v>
      </c>
    </row>
  </sheetData>
  <autoFilter ref="A1:K25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3" sqref="A3"/>
    </sheetView>
  </sheetViews>
  <sheetFormatPr defaultRowHeight="14.4" x14ac:dyDescent="0.3"/>
  <cols>
    <col min="1" max="1" width="30.21875" bestFit="1" customWidth="1"/>
    <col min="2" max="2" width="26.21875" bestFit="1" customWidth="1"/>
  </cols>
  <sheetData>
    <row r="3" spans="1:2" x14ac:dyDescent="0.3">
      <c r="A3" s="2" t="s">
        <v>1037</v>
      </c>
      <c r="B3" t="s">
        <v>1039</v>
      </c>
    </row>
    <row r="4" spans="1:2" x14ac:dyDescent="0.3">
      <c r="A4" s="3" t="s">
        <v>45</v>
      </c>
      <c r="B4" s="4">
        <v>42.024414068000013</v>
      </c>
    </row>
    <row r="5" spans="1:2" x14ac:dyDescent="0.3">
      <c r="A5" s="5" t="s">
        <v>952</v>
      </c>
      <c r="B5" s="4">
        <v>41.774414068000013</v>
      </c>
    </row>
    <row r="6" spans="1:2" x14ac:dyDescent="0.3">
      <c r="A6" s="5" t="s">
        <v>951</v>
      </c>
      <c r="B6" s="4">
        <v>0.25</v>
      </c>
    </row>
    <row r="7" spans="1:2" x14ac:dyDescent="0.3">
      <c r="A7" s="3" t="s">
        <v>12</v>
      </c>
      <c r="B7" s="4">
        <v>144.34277348099982</v>
      </c>
    </row>
    <row r="8" spans="1:2" x14ac:dyDescent="0.3">
      <c r="A8" s="5" t="s">
        <v>154</v>
      </c>
      <c r="B8" s="4">
        <v>2.229492188</v>
      </c>
    </row>
    <row r="9" spans="1:2" x14ac:dyDescent="0.3">
      <c r="A9" s="5" t="s">
        <v>59</v>
      </c>
      <c r="B9" s="4">
        <v>9.7246093760000001</v>
      </c>
    </row>
    <row r="10" spans="1:2" x14ac:dyDescent="0.3">
      <c r="A10" s="5" t="s">
        <v>13</v>
      </c>
      <c r="B10" s="4">
        <v>132.38867191699981</v>
      </c>
    </row>
    <row r="11" spans="1:2" x14ac:dyDescent="0.3">
      <c r="A11" s="3" t="s">
        <v>18</v>
      </c>
      <c r="B11" s="4">
        <v>62.596679701000028</v>
      </c>
    </row>
    <row r="12" spans="1:2" x14ac:dyDescent="0.3">
      <c r="A12" s="5" t="s">
        <v>951</v>
      </c>
      <c r="B12" s="4">
        <v>62.596679701000028</v>
      </c>
    </row>
    <row r="13" spans="1:2" x14ac:dyDescent="0.3">
      <c r="A13" s="3" t="s">
        <v>1038</v>
      </c>
      <c r="B13" s="4">
        <v>248.96386724999985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A3" sqref="A3"/>
    </sheetView>
  </sheetViews>
  <sheetFormatPr defaultRowHeight="14.4" x14ac:dyDescent="0.3"/>
  <cols>
    <col min="1" max="1" width="32.6640625" bestFit="1" customWidth="1"/>
    <col min="2" max="2" width="26.21875" bestFit="1" customWidth="1"/>
  </cols>
  <sheetData>
    <row r="3" spans="1:2" x14ac:dyDescent="0.3">
      <c r="A3" s="2" t="s">
        <v>1037</v>
      </c>
      <c r="B3" t="s">
        <v>1039</v>
      </c>
    </row>
    <row r="4" spans="1:2" x14ac:dyDescent="0.3">
      <c r="A4" s="3" t="s">
        <v>10</v>
      </c>
      <c r="B4" s="4">
        <v>231.65429692899991</v>
      </c>
    </row>
    <row r="5" spans="1:2" x14ac:dyDescent="0.3">
      <c r="A5" s="5" t="s">
        <v>45</v>
      </c>
      <c r="B5" s="4">
        <v>42.024414068000013</v>
      </c>
    </row>
    <row r="6" spans="1:2" x14ac:dyDescent="0.3">
      <c r="A6" s="6" t="s">
        <v>952</v>
      </c>
      <c r="B6" s="4">
        <v>41.774414068000013</v>
      </c>
    </row>
    <row r="7" spans="1:2" x14ac:dyDescent="0.3">
      <c r="A7" s="6" t="s">
        <v>951</v>
      </c>
      <c r="B7" s="4">
        <v>0.25</v>
      </c>
    </row>
    <row r="8" spans="1:2" x14ac:dyDescent="0.3">
      <c r="A8" s="5" t="s">
        <v>12</v>
      </c>
      <c r="B8" s="4">
        <v>130.69628909899987</v>
      </c>
    </row>
    <row r="9" spans="1:2" x14ac:dyDescent="0.3">
      <c r="A9" s="6" t="s">
        <v>154</v>
      </c>
      <c r="B9" s="4">
        <v>2.229492188</v>
      </c>
    </row>
    <row r="10" spans="1:2" x14ac:dyDescent="0.3">
      <c r="A10" s="6" t="s">
        <v>59</v>
      </c>
      <c r="B10" s="4">
        <v>9.7246093760000001</v>
      </c>
    </row>
    <row r="11" spans="1:2" x14ac:dyDescent="0.3">
      <c r="A11" s="6" t="s">
        <v>13</v>
      </c>
      <c r="B11" s="4">
        <v>118.74218753499987</v>
      </c>
    </row>
    <row r="12" spans="1:2" x14ac:dyDescent="0.3">
      <c r="A12" s="5" t="s">
        <v>18</v>
      </c>
      <c r="B12" s="4">
        <v>58.933593762000015</v>
      </c>
    </row>
    <row r="13" spans="1:2" x14ac:dyDescent="0.3">
      <c r="A13" s="6" t="s">
        <v>951</v>
      </c>
      <c r="B13" s="4">
        <v>58.933593762000015</v>
      </c>
    </row>
    <row r="14" spans="1:2" x14ac:dyDescent="0.3">
      <c r="A14" s="3" t="s">
        <v>411</v>
      </c>
      <c r="B14" s="4">
        <v>17.309570321000002</v>
      </c>
    </row>
    <row r="15" spans="1:2" x14ac:dyDescent="0.3">
      <c r="A15" s="5" t="s">
        <v>12</v>
      </c>
      <c r="B15" s="4">
        <v>13.646484382000001</v>
      </c>
    </row>
    <row r="16" spans="1:2" x14ac:dyDescent="0.3">
      <c r="A16" s="6" t="s">
        <v>13</v>
      </c>
      <c r="B16" s="4">
        <v>13.646484382000001</v>
      </c>
    </row>
    <row r="17" spans="1:2" x14ac:dyDescent="0.3">
      <c r="A17" s="5" t="s">
        <v>18</v>
      </c>
      <c r="B17" s="4">
        <v>3.6630859390000001</v>
      </c>
    </row>
    <row r="18" spans="1:2" x14ac:dyDescent="0.3">
      <c r="A18" s="6" t="s">
        <v>951</v>
      </c>
      <c r="B18" s="4">
        <v>3.6630859390000001</v>
      </c>
    </row>
    <row r="19" spans="1:2" x14ac:dyDescent="0.3">
      <c r="A19" s="3" t="s">
        <v>1038</v>
      </c>
      <c r="B19" s="4">
        <v>248.96386724999994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3"/>
  <sheetViews>
    <sheetView workbookViewId="0">
      <selection activeCell="N34" sqref="N34"/>
    </sheetView>
  </sheetViews>
  <sheetFormatPr defaultRowHeight="14.4" x14ac:dyDescent="0.3"/>
  <cols>
    <col min="1" max="1" width="26.21875" bestFit="1" customWidth="1"/>
    <col min="2" max="2" width="15.77734375" bestFit="1" customWidth="1"/>
    <col min="3" max="3" width="26.109375" bestFit="1" customWidth="1"/>
    <col min="4" max="4" width="14.109375" bestFit="1" customWidth="1"/>
    <col min="5" max="7" width="12" bestFit="1" customWidth="1"/>
  </cols>
  <sheetData>
    <row r="3" spans="1:7" x14ac:dyDescent="0.3">
      <c r="A3" s="2" t="s">
        <v>1039</v>
      </c>
      <c r="B3" s="2" t="s">
        <v>1042</v>
      </c>
    </row>
    <row r="4" spans="1:7" x14ac:dyDescent="0.3">
      <c r="A4" s="2" t="s">
        <v>1037</v>
      </c>
      <c r="B4" t="s">
        <v>952</v>
      </c>
      <c r="C4" t="s">
        <v>154</v>
      </c>
      <c r="D4" t="s">
        <v>59</v>
      </c>
      <c r="E4" t="s">
        <v>13</v>
      </c>
      <c r="F4" t="s">
        <v>951</v>
      </c>
      <c r="G4" t="s">
        <v>1038</v>
      </c>
    </row>
    <row r="5" spans="1:7" x14ac:dyDescent="0.3">
      <c r="A5" s="3" t="s">
        <v>1041</v>
      </c>
      <c r="B5" s="4"/>
      <c r="C5" s="4"/>
      <c r="D5" s="4"/>
      <c r="E5" s="4">
        <v>0.123046875</v>
      </c>
      <c r="F5" s="4"/>
      <c r="G5" s="4">
        <v>0.123046875</v>
      </c>
    </row>
    <row r="6" spans="1:7" x14ac:dyDescent="0.3">
      <c r="A6" s="5" t="s">
        <v>12</v>
      </c>
      <c r="B6" s="4"/>
      <c r="C6" s="4"/>
      <c r="D6" s="4"/>
      <c r="E6" s="4">
        <v>0.123046875</v>
      </c>
      <c r="F6" s="4"/>
      <c r="G6" s="4">
        <v>0.123046875</v>
      </c>
    </row>
    <row r="7" spans="1:7" x14ac:dyDescent="0.3">
      <c r="A7" s="3" t="s">
        <v>1003</v>
      </c>
      <c r="B7" s="4">
        <v>3.959960938</v>
      </c>
      <c r="C7" s="4">
        <v>6.8359375E-2</v>
      </c>
      <c r="D7" s="4">
        <v>1.904296875</v>
      </c>
      <c r="E7" s="4">
        <v>2.295898438</v>
      </c>
      <c r="F7" s="4">
        <v>0.24609375</v>
      </c>
      <c r="G7" s="4">
        <v>8.4746093760000001</v>
      </c>
    </row>
    <row r="8" spans="1:7" x14ac:dyDescent="0.3">
      <c r="A8" s="5" t="s">
        <v>45</v>
      </c>
      <c r="B8" s="4">
        <v>3.959960938</v>
      </c>
      <c r="C8" s="4"/>
      <c r="D8" s="4"/>
      <c r="E8" s="4"/>
      <c r="F8" s="4"/>
      <c r="G8" s="4">
        <v>3.959960938</v>
      </c>
    </row>
    <row r="9" spans="1:7" x14ac:dyDescent="0.3">
      <c r="A9" s="5" t="s">
        <v>12</v>
      </c>
      <c r="B9" s="4"/>
      <c r="C9" s="4">
        <v>6.8359375E-2</v>
      </c>
      <c r="D9" s="4">
        <v>1.904296875</v>
      </c>
      <c r="E9" s="4">
        <v>2.295898438</v>
      </c>
      <c r="F9" s="4"/>
      <c r="G9" s="4">
        <v>4.268554688</v>
      </c>
    </row>
    <row r="10" spans="1:7" x14ac:dyDescent="0.3">
      <c r="A10" s="5" t="s">
        <v>18</v>
      </c>
      <c r="B10" s="4"/>
      <c r="C10" s="4"/>
      <c r="D10" s="4"/>
      <c r="E10" s="4"/>
      <c r="F10" s="4">
        <v>0.24609375</v>
      </c>
      <c r="G10" s="4">
        <v>0.24609375</v>
      </c>
    </row>
    <row r="11" spans="1:7" x14ac:dyDescent="0.3">
      <c r="A11" s="3" t="s">
        <v>1010</v>
      </c>
      <c r="B11" s="4">
        <v>11.170898438</v>
      </c>
      <c r="C11" s="4"/>
      <c r="D11" s="4"/>
      <c r="E11" s="4">
        <v>31.171875010999994</v>
      </c>
      <c r="F11" s="4">
        <v>0.69726562700000005</v>
      </c>
      <c r="G11" s="4">
        <v>43.040039075999992</v>
      </c>
    </row>
    <row r="12" spans="1:7" x14ac:dyDescent="0.3">
      <c r="A12" s="5" t="s">
        <v>45</v>
      </c>
      <c r="B12" s="4">
        <v>11.170898438</v>
      </c>
      <c r="C12" s="4"/>
      <c r="D12" s="4"/>
      <c r="E12" s="4"/>
      <c r="F12" s="4"/>
      <c r="G12" s="4">
        <v>11.170898438</v>
      </c>
    </row>
    <row r="13" spans="1:7" x14ac:dyDescent="0.3">
      <c r="A13" s="5" t="s">
        <v>12</v>
      </c>
      <c r="B13" s="4"/>
      <c r="C13" s="4"/>
      <c r="D13" s="4"/>
      <c r="E13" s="4">
        <v>31.171875010999994</v>
      </c>
      <c r="F13" s="4"/>
      <c r="G13" s="4">
        <v>31.171875010999994</v>
      </c>
    </row>
    <row r="14" spans="1:7" x14ac:dyDescent="0.3">
      <c r="A14" s="5" t="s">
        <v>18</v>
      </c>
      <c r="B14" s="4"/>
      <c r="C14" s="4"/>
      <c r="D14" s="4"/>
      <c r="E14" s="4"/>
      <c r="F14" s="4">
        <v>0.69726562700000005</v>
      </c>
      <c r="G14" s="4">
        <v>0.69726562700000005</v>
      </c>
    </row>
    <row r="15" spans="1:7" x14ac:dyDescent="0.3">
      <c r="A15" s="3" t="s">
        <v>1032</v>
      </c>
      <c r="B15" s="4"/>
      <c r="C15" s="4"/>
      <c r="D15" s="4"/>
      <c r="E15" s="4">
        <v>0.52050781400000012</v>
      </c>
      <c r="F15" s="4"/>
      <c r="G15" s="4">
        <v>0.52050781400000012</v>
      </c>
    </row>
    <row r="16" spans="1:7" x14ac:dyDescent="0.3">
      <c r="A16" s="5" t="s">
        <v>12</v>
      </c>
      <c r="B16" s="4"/>
      <c r="C16" s="4"/>
      <c r="D16" s="4"/>
      <c r="E16" s="4">
        <v>0.52050781400000012</v>
      </c>
      <c r="F16" s="4"/>
      <c r="G16" s="4">
        <v>0.52050781400000012</v>
      </c>
    </row>
    <row r="17" spans="1:7" x14ac:dyDescent="0.3">
      <c r="A17" s="3" t="s">
        <v>979</v>
      </c>
      <c r="B17" s="4"/>
      <c r="C17" s="4"/>
      <c r="D17" s="4"/>
      <c r="E17" s="4">
        <v>9.6679688E-2</v>
      </c>
      <c r="F17" s="4">
        <v>4.3886718760000001</v>
      </c>
      <c r="G17" s="4">
        <v>4.4853515640000001</v>
      </c>
    </row>
    <row r="18" spans="1:7" x14ac:dyDescent="0.3">
      <c r="A18" s="5" t="s">
        <v>12</v>
      </c>
      <c r="B18" s="4"/>
      <c r="C18" s="4"/>
      <c r="D18" s="4"/>
      <c r="E18" s="4">
        <v>9.6679688E-2</v>
      </c>
      <c r="F18" s="4"/>
      <c r="G18" s="4">
        <v>9.6679688E-2</v>
      </c>
    </row>
    <row r="19" spans="1:7" x14ac:dyDescent="0.3">
      <c r="A19" s="5" t="s">
        <v>18</v>
      </c>
      <c r="B19" s="4"/>
      <c r="C19" s="4"/>
      <c r="D19" s="4"/>
      <c r="E19" s="4"/>
      <c r="F19" s="4">
        <v>4.3886718760000001</v>
      </c>
      <c r="G19" s="4">
        <v>4.3886718760000001</v>
      </c>
    </row>
    <row r="20" spans="1:7" x14ac:dyDescent="0.3">
      <c r="A20" s="3" t="s">
        <v>997</v>
      </c>
      <c r="B20" s="4"/>
      <c r="C20" s="4"/>
      <c r="D20" s="4"/>
      <c r="E20" s="4">
        <v>4.2363281270000002</v>
      </c>
      <c r="F20" s="4">
        <v>1.9082031260000001</v>
      </c>
      <c r="G20" s="4">
        <v>6.1445312530000002</v>
      </c>
    </row>
    <row r="21" spans="1:7" x14ac:dyDescent="0.3">
      <c r="A21" s="5" t="s">
        <v>12</v>
      </c>
      <c r="B21" s="4"/>
      <c r="C21" s="4"/>
      <c r="D21" s="4"/>
      <c r="E21" s="4">
        <v>4.2363281270000002</v>
      </c>
      <c r="F21" s="4"/>
      <c r="G21" s="4">
        <v>4.2363281270000002</v>
      </c>
    </row>
    <row r="22" spans="1:7" x14ac:dyDescent="0.3">
      <c r="A22" s="5" t="s">
        <v>18</v>
      </c>
      <c r="B22" s="4"/>
      <c r="C22" s="4"/>
      <c r="D22" s="4"/>
      <c r="E22" s="4"/>
      <c r="F22" s="4">
        <v>1.9082031260000001</v>
      </c>
      <c r="G22" s="4">
        <v>1.9082031260000001</v>
      </c>
    </row>
    <row r="23" spans="1:7" x14ac:dyDescent="0.3">
      <c r="A23" s="3" t="s">
        <v>988</v>
      </c>
      <c r="B23" s="4"/>
      <c r="C23" s="4"/>
      <c r="D23" s="4"/>
      <c r="E23" s="4">
        <v>2.1484375E-2</v>
      </c>
      <c r="F23" s="4"/>
      <c r="G23" s="4">
        <v>2.1484375E-2</v>
      </c>
    </row>
    <row r="24" spans="1:7" x14ac:dyDescent="0.3">
      <c r="A24" s="5" t="s">
        <v>12</v>
      </c>
      <c r="B24" s="4"/>
      <c r="C24" s="4"/>
      <c r="D24" s="4"/>
      <c r="E24" s="4">
        <v>2.1484375E-2</v>
      </c>
      <c r="F24" s="4"/>
      <c r="G24" s="4">
        <v>2.1484375E-2</v>
      </c>
    </row>
    <row r="25" spans="1:7" x14ac:dyDescent="0.3">
      <c r="A25" s="3" t="s">
        <v>1006</v>
      </c>
      <c r="B25" s="4"/>
      <c r="C25" s="4"/>
      <c r="D25" s="4"/>
      <c r="E25" s="4">
        <v>9.4101562550000004</v>
      </c>
      <c r="F25" s="4">
        <v>1.754882813</v>
      </c>
      <c r="G25" s="4">
        <v>11.165039068</v>
      </c>
    </row>
    <row r="26" spans="1:7" x14ac:dyDescent="0.3">
      <c r="A26" s="5" t="s">
        <v>12</v>
      </c>
      <c r="B26" s="4"/>
      <c r="C26" s="4"/>
      <c r="D26" s="4"/>
      <c r="E26" s="4">
        <v>9.4101562550000004</v>
      </c>
      <c r="F26" s="4"/>
      <c r="G26" s="4">
        <v>9.4101562550000004</v>
      </c>
    </row>
    <row r="27" spans="1:7" x14ac:dyDescent="0.3">
      <c r="A27" s="5" t="s">
        <v>18</v>
      </c>
      <c r="B27" s="4"/>
      <c r="C27" s="4"/>
      <c r="D27" s="4"/>
      <c r="E27" s="4"/>
      <c r="F27" s="4">
        <v>1.754882813</v>
      </c>
      <c r="G27" s="4">
        <v>1.754882813</v>
      </c>
    </row>
    <row r="28" spans="1:7" x14ac:dyDescent="0.3">
      <c r="A28" s="3" t="s">
        <v>993</v>
      </c>
      <c r="B28" s="4">
        <v>11.540039064</v>
      </c>
      <c r="C28" s="4">
        <v>1.5078125</v>
      </c>
      <c r="D28" s="4"/>
      <c r="E28" s="4">
        <v>10.391601566</v>
      </c>
      <c r="F28" s="4">
        <v>5.6416015640000001</v>
      </c>
      <c r="G28" s="4">
        <v>29.081054694000002</v>
      </c>
    </row>
    <row r="29" spans="1:7" x14ac:dyDescent="0.3">
      <c r="A29" s="5" t="s">
        <v>45</v>
      </c>
      <c r="B29" s="4">
        <v>11.540039064</v>
      </c>
      <c r="C29" s="4"/>
      <c r="D29" s="4"/>
      <c r="E29" s="4"/>
      <c r="F29" s="4"/>
      <c r="G29" s="4">
        <v>11.540039064</v>
      </c>
    </row>
    <row r="30" spans="1:7" x14ac:dyDescent="0.3">
      <c r="A30" s="5" t="s">
        <v>12</v>
      </c>
      <c r="B30" s="4"/>
      <c r="C30" s="4">
        <v>1.5078125</v>
      </c>
      <c r="D30" s="4"/>
      <c r="E30" s="4">
        <v>10.391601566</v>
      </c>
      <c r="F30" s="4"/>
      <c r="G30" s="4">
        <v>11.899414066</v>
      </c>
    </row>
    <row r="31" spans="1:7" x14ac:dyDescent="0.3">
      <c r="A31" s="5" t="s">
        <v>18</v>
      </c>
      <c r="B31" s="4"/>
      <c r="C31" s="4"/>
      <c r="D31" s="4"/>
      <c r="E31" s="4"/>
      <c r="F31" s="4">
        <v>5.6416015640000001</v>
      </c>
      <c r="G31" s="4">
        <v>5.6416015640000001</v>
      </c>
    </row>
    <row r="32" spans="1:7" x14ac:dyDescent="0.3">
      <c r="A32" s="3" t="s">
        <v>975</v>
      </c>
      <c r="B32" s="4"/>
      <c r="C32" s="4"/>
      <c r="D32" s="4"/>
      <c r="E32" s="4"/>
      <c r="F32" s="4">
        <v>2.149414063</v>
      </c>
      <c r="G32" s="4">
        <v>2.149414063</v>
      </c>
    </row>
    <row r="33" spans="1:7" x14ac:dyDescent="0.3">
      <c r="A33" s="5" t="s">
        <v>18</v>
      </c>
      <c r="B33" s="4"/>
      <c r="C33" s="4"/>
      <c r="D33" s="4"/>
      <c r="E33" s="4"/>
      <c r="F33" s="4">
        <v>2.149414063</v>
      </c>
      <c r="G33" s="4">
        <v>2.149414063</v>
      </c>
    </row>
    <row r="34" spans="1:7" x14ac:dyDescent="0.3">
      <c r="A34" s="3" t="s">
        <v>1015</v>
      </c>
      <c r="B34" s="4"/>
      <c r="C34" s="4"/>
      <c r="D34" s="4"/>
      <c r="E34" s="4">
        <v>0.50781250100000008</v>
      </c>
      <c r="F34" s="4">
        <v>1.2890625</v>
      </c>
      <c r="G34" s="4">
        <v>1.7968750010000001</v>
      </c>
    </row>
    <row r="35" spans="1:7" x14ac:dyDescent="0.3">
      <c r="A35" s="5" t="s">
        <v>12</v>
      </c>
      <c r="B35" s="4"/>
      <c r="C35" s="4"/>
      <c r="D35" s="4"/>
      <c r="E35" s="4">
        <v>0.50781250100000008</v>
      </c>
      <c r="F35" s="4"/>
      <c r="G35" s="4">
        <v>0.50781250100000008</v>
      </c>
    </row>
    <row r="36" spans="1:7" x14ac:dyDescent="0.3">
      <c r="A36" s="5" t="s">
        <v>18</v>
      </c>
      <c r="B36" s="4"/>
      <c r="C36" s="4"/>
      <c r="D36" s="4"/>
      <c r="E36" s="4"/>
      <c r="F36" s="4">
        <v>1.2890625</v>
      </c>
      <c r="G36" s="4">
        <v>1.2890625</v>
      </c>
    </row>
    <row r="37" spans="1:7" x14ac:dyDescent="0.3">
      <c r="A37" s="3" t="s">
        <v>981</v>
      </c>
      <c r="B37" s="4"/>
      <c r="C37" s="4"/>
      <c r="D37" s="4"/>
      <c r="E37" s="4">
        <v>3.5273437520000002</v>
      </c>
      <c r="F37" s="4">
        <v>1.874023438</v>
      </c>
      <c r="G37" s="4">
        <v>5.4013671900000002</v>
      </c>
    </row>
    <row r="38" spans="1:7" x14ac:dyDescent="0.3">
      <c r="A38" s="5" t="s">
        <v>12</v>
      </c>
      <c r="B38" s="4"/>
      <c r="C38" s="4"/>
      <c r="D38" s="4"/>
      <c r="E38" s="4">
        <v>3.5273437520000002</v>
      </c>
      <c r="F38" s="4"/>
      <c r="G38" s="4">
        <v>3.5273437520000002</v>
      </c>
    </row>
    <row r="39" spans="1:7" x14ac:dyDescent="0.3">
      <c r="A39" s="5" t="s">
        <v>18</v>
      </c>
      <c r="B39" s="4"/>
      <c r="C39" s="4"/>
      <c r="D39" s="4"/>
      <c r="E39" s="4"/>
      <c r="F39" s="4">
        <v>1.874023438</v>
      </c>
      <c r="G39" s="4">
        <v>1.874023438</v>
      </c>
    </row>
    <row r="40" spans="1:7" x14ac:dyDescent="0.3">
      <c r="A40" s="3" t="s">
        <v>982</v>
      </c>
      <c r="B40" s="4"/>
      <c r="C40" s="4"/>
      <c r="D40" s="4"/>
      <c r="E40" s="4">
        <v>1.9443359390000001</v>
      </c>
      <c r="F40" s="4">
        <v>2.126953125</v>
      </c>
      <c r="G40" s="4">
        <v>4.0712890640000001</v>
      </c>
    </row>
    <row r="41" spans="1:7" x14ac:dyDescent="0.3">
      <c r="A41" s="5" t="s">
        <v>12</v>
      </c>
      <c r="B41" s="4"/>
      <c r="C41" s="4"/>
      <c r="D41" s="4"/>
      <c r="E41" s="4">
        <v>1.9443359390000001</v>
      </c>
      <c r="F41" s="4"/>
      <c r="G41" s="4">
        <v>1.9443359390000001</v>
      </c>
    </row>
    <row r="42" spans="1:7" x14ac:dyDescent="0.3">
      <c r="A42" s="5" t="s">
        <v>18</v>
      </c>
      <c r="B42" s="4"/>
      <c r="C42" s="4"/>
      <c r="D42" s="4"/>
      <c r="E42" s="4"/>
      <c r="F42" s="4">
        <v>2.126953125</v>
      </c>
      <c r="G42" s="4">
        <v>2.126953125</v>
      </c>
    </row>
    <row r="43" spans="1:7" x14ac:dyDescent="0.3">
      <c r="A43" s="3" t="s">
        <v>1013</v>
      </c>
      <c r="B43" s="4"/>
      <c r="C43" s="4"/>
      <c r="D43" s="4"/>
      <c r="E43" s="4">
        <v>10.247070314</v>
      </c>
      <c r="F43" s="4">
        <v>0.65527343800000004</v>
      </c>
      <c r="G43" s="4">
        <v>10.902343752</v>
      </c>
    </row>
    <row r="44" spans="1:7" x14ac:dyDescent="0.3">
      <c r="A44" s="5" t="s">
        <v>12</v>
      </c>
      <c r="B44" s="4"/>
      <c r="C44" s="4"/>
      <c r="D44" s="4"/>
      <c r="E44" s="4">
        <v>10.247070314</v>
      </c>
      <c r="F44" s="4"/>
      <c r="G44" s="4">
        <v>10.247070314</v>
      </c>
    </row>
    <row r="45" spans="1:7" x14ac:dyDescent="0.3">
      <c r="A45" s="5" t="s">
        <v>18</v>
      </c>
      <c r="B45" s="4"/>
      <c r="C45" s="4"/>
      <c r="D45" s="4"/>
      <c r="E45" s="4"/>
      <c r="F45" s="4">
        <v>0.65527343800000004</v>
      </c>
      <c r="G45" s="4">
        <v>0.65527343800000004</v>
      </c>
    </row>
    <row r="46" spans="1:7" x14ac:dyDescent="0.3">
      <c r="A46" s="3" t="s">
        <v>992</v>
      </c>
      <c r="B46" s="4">
        <v>2.404296875</v>
      </c>
      <c r="C46" s="4">
        <v>0.30175781299999999</v>
      </c>
      <c r="D46" s="4"/>
      <c r="E46" s="4">
        <v>6.897460938</v>
      </c>
      <c r="F46" s="4">
        <v>4.6171875010000001</v>
      </c>
      <c r="G46" s="4">
        <v>14.220703127</v>
      </c>
    </row>
    <row r="47" spans="1:7" x14ac:dyDescent="0.3">
      <c r="A47" s="5" t="s">
        <v>45</v>
      </c>
      <c r="B47" s="4">
        <v>2.404296875</v>
      </c>
      <c r="C47" s="4"/>
      <c r="D47" s="4"/>
      <c r="E47" s="4"/>
      <c r="F47" s="4"/>
      <c r="G47" s="4">
        <v>2.404296875</v>
      </c>
    </row>
    <row r="48" spans="1:7" x14ac:dyDescent="0.3">
      <c r="A48" s="5" t="s">
        <v>12</v>
      </c>
      <c r="B48" s="4"/>
      <c r="C48" s="4">
        <v>0.30175781299999999</v>
      </c>
      <c r="D48" s="4"/>
      <c r="E48" s="4">
        <v>6.897460938</v>
      </c>
      <c r="F48" s="4"/>
      <c r="G48" s="4">
        <v>7.1992187510000001</v>
      </c>
    </row>
    <row r="49" spans="1:7" x14ac:dyDescent="0.3">
      <c r="A49" s="5" t="s">
        <v>18</v>
      </c>
      <c r="B49" s="4"/>
      <c r="C49" s="4"/>
      <c r="D49" s="4"/>
      <c r="E49" s="4"/>
      <c r="F49" s="4">
        <v>4.6171875010000001</v>
      </c>
      <c r="G49" s="4">
        <v>4.6171875010000001</v>
      </c>
    </row>
    <row r="50" spans="1:7" x14ac:dyDescent="0.3">
      <c r="A50" s="3" t="s">
        <v>983</v>
      </c>
      <c r="B50" s="4"/>
      <c r="C50" s="4"/>
      <c r="D50" s="4"/>
      <c r="E50" s="4">
        <v>2.157226563</v>
      </c>
      <c r="F50" s="4">
        <v>3.3632812510000001</v>
      </c>
      <c r="G50" s="4">
        <v>5.5205078140000001</v>
      </c>
    </row>
    <row r="51" spans="1:7" x14ac:dyDescent="0.3">
      <c r="A51" s="5" t="s">
        <v>12</v>
      </c>
      <c r="B51" s="4"/>
      <c r="C51" s="4"/>
      <c r="D51" s="4"/>
      <c r="E51" s="4">
        <v>2.157226563</v>
      </c>
      <c r="F51" s="4"/>
      <c r="G51" s="4">
        <v>2.157226563</v>
      </c>
    </row>
    <row r="52" spans="1:7" x14ac:dyDescent="0.3">
      <c r="A52" s="5" t="s">
        <v>18</v>
      </c>
      <c r="B52" s="4"/>
      <c r="C52" s="4"/>
      <c r="D52" s="4"/>
      <c r="E52" s="4"/>
      <c r="F52" s="4">
        <v>3.3632812510000001</v>
      </c>
      <c r="G52" s="4">
        <v>3.3632812510000001</v>
      </c>
    </row>
    <row r="53" spans="1:7" x14ac:dyDescent="0.3">
      <c r="A53" s="3" t="s">
        <v>1000</v>
      </c>
      <c r="B53" s="4">
        <v>1.899414063</v>
      </c>
      <c r="C53" s="4"/>
      <c r="D53" s="4">
        <v>5.2187500010000001</v>
      </c>
      <c r="E53" s="4">
        <v>0.67480468800000004</v>
      </c>
      <c r="F53" s="4">
        <v>2.5390625E-2</v>
      </c>
      <c r="G53" s="4">
        <v>7.8183593770000002</v>
      </c>
    </row>
    <row r="54" spans="1:7" x14ac:dyDescent="0.3">
      <c r="A54" s="5" t="s">
        <v>45</v>
      </c>
      <c r="B54" s="4">
        <v>1.899414063</v>
      </c>
      <c r="C54" s="4"/>
      <c r="D54" s="4"/>
      <c r="E54" s="4"/>
      <c r="F54" s="4">
        <v>2.5390625E-2</v>
      </c>
      <c r="G54" s="4">
        <v>1.924804688</v>
      </c>
    </row>
    <row r="55" spans="1:7" x14ac:dyDescent="0.3">
      <c r="A55" s="5" t="s">
        <v>12</v>
      </c>
      <c r="B55" s="4"/>
      <c r="C55" s="4"/>
      <c r="D55" s="4">
        <v>5.2187500010000001</v>
      </c>
      <c r="E55" s="4">
        <v>0.67480468800000004</v>
      </c>
      <c r="F55" s="4"/>
      <c r="G55" s="4">
        <v>5.8935546890000001</v>
      </c>
    </row>
    <row r="56" spans="1:7" x14ac:dyDescent="0.3">
      <c r="A56" s="3" t="s">
        <v>989</v>
      </c>
      <c r="B56" s="4"/>
      <c r="C56" s="4"/>
      <c r="D56" s="4"/>
      <c r="E56" s="4">
        <v>15.539062503</v>
      </c>
      <c r="F56" s="4">
        <v>5.3046875010000001</v>
      </c>
      <c r="G56" s="4">
        <v>20.843750004</v>
      </c>
    </row>
    <row r="57" spans="1:7" x14ac:dyDescent="0.3">
      <c r="A57" s="5" t="s">
        <v>12</v>
      </c>
      <c r="B57" s="4"/>
      <c r="C57" s="4"/>
      <c r="D57" s="4"/>
      <c r="E57" s="4">
        <v>15.539062503</v>
      </c>
      <c r="F57" s="4"/>
      <c r="G57" s="4">
        <v>15.539062503</v>
      </c>
    </row>
    <row r="58" spans="1:7" x14ac:dyDescent="0.3">
      <c r="A58" s="5" t="s">
        <v>18</v>
      </c>
      <c r="B58" s="4"/>
      <c r="C58" s="4"/>
      <c r="D58" s="4"/>
      <c r="E58" s="4"/>
      <c r="F58" s="4">
        <v>5.3046875010000001</v>
      </c>
      <c r="G58" s="4">
        <v>5.3046875010000001</v>
      </c>
    </row>
    <row r="59" spans="1:7" x14ac:dyDescent="0.3">
      <c r="A59" s="3" t="s">
        <v>1040</v>
      </c>
      <c r="B59" s="4">
        <v>8.2480468770000002</v>
      </c>
      <c r="C59" s="4"/>
      <c r="D59" s="4">
        <v>2.6015625</v>
      </c>
      <c r="E59" s="4"/>
      <c r="F59" s="4"/>
      <c r="G59" s="4">
        <v>10.849609377</v>
      </c>
    </row>
    <row r="60" spans="1:7" x14ac:dyDescent="0.3">
      <c r="A60" s="5" t="s">
        <v>45</v>
      </c>
      <c r="B60" s="4">
        <v>8.2480468770000002</v>
      </c>
      <c r="C60" s="4"/>
      <c r="D60" s="4"/>
      <c r="E60" s="4"/>
      <c r="F60" s="4"/>
      <c r="G60" s="4">
        <v>8.2480468770000002</v>
      </c>
    </row>
    <row r="61" spans="1:7" x14ac:dyDescent="0.3">
      <c r="A61" s="5" t="s">
        <v>12</v>
      </c>
      <c r="B61" s="4"/>
      <c r="C61" s="4"/>
      <c r="D61" s="4">
        <v>2.6015625</v>
      </c>
      <c r="E61" s="4"/>
      <c r="F61" s="4"/>
      <c r="G61" s="4">
        <v>2.6015625</v>
      </c>
    </row>
    <row r="62" spans="1:7" x14ac:dyDescent="0.3">
      <c r="A62" s="3" t="s">
        <v>1005</v>
      </c>
      <c r="B62" s="4">
        <v>2.551757813</v>
      </c>
      <c r="C62" s="4">
        <v>0.3515625</v>
      </c>
      <c r="D62" s="4"/>
      <c r="E62" s="4">
        <v>13.934570317</v>
      </c>
      <c r="F62" s="4">
        <v>23.309570315000002</v>
      </c>
      <c r="G62" s="4">
        <v>40.147460945000006</v>
      </c>
    </row>
    <row r="63" spans="1:7" x14ac:dyDescent="0.3">
      <c r="A63" s="5" t="s">
        <v>45</v>
      </c>
      <c r="B63" s="4">
        <v>2.551757813</v>
      </c>
      <c r="C63" s="4"/>
      <c r="D63" s="4"/>
      <c r="E63" s="4"/>
      <c r="F63" s="4">
        <v>0.224609375</v>
      </c>
      <c r="G63" s="4">
        <v>2.776367188</v>
      </c>
    </row>
    <row r="64" spans="1:7" x14ac:dyDescent="0.3">
      <c r="A64" s="5" t="s">
        <v>12</v>
      </c>
      <c r="B64" s="4"/>
      <c r="C64" s="4">
        <v>0.3515625</v>
      </c>
      <c r="D64" s="4"/>
      <c r="E64" s="4">
        <v>13.934570317</v>
      </c>
      <c r="F64" s="4"/>
      <c r="G64" s="4">
        <v>14.286132817</v>
      </c>
    </row>
    <row r="65" spans="1:7" x14ac:dyDescent="0.3">
      <c r="A65" s="5" t="s">
        <v>18</v>
      </c>
      <c r="B65" s="4"/>
      <c r="C65" s="4"/>
      <c r="D65" s="4"/>
      <c r="E65" s="4"/>
      <c r="F65" s="4">
        <v>23.084960940000002</v>
      </c>
      <c r="G65" s="4">
        <v>23.084960940000002</v>
      </c>
    </row>
    <row r="66" spans="1:7" x14ac:dyDescent="0.3">
      <c r="A66" s="3" t="s">
        <v>976</v>
      </c>
      <c r="B66" s="4"/>
      <c r="C66" s="4"/>
      <c r="D66" s="4"/>
      <c r="E66" s="4">
        <v>6.4912109390000001</v>
      </c>
      <c r="F66" s="4"/>
      <c r="G66" s="4">
        <v>6.4912109390000001</v>
      </c>
    </row>
    <row r="67" spans="1:7" x14ac:dyDescent="0.3">
      <c r="A67" s="5" t="s">
        <v>12</v>
      </c>
      <c r="B67" s="4"/>
      <c r="C67" s="4"/>
      <c r="D67" s="4"/>
      <c r="E67" s="4">
        <v>6.4912109390000001</v>
      </c>
      <c r="F67" s="4"/>
      <c r="G67" s="4">
        <v>6.4912109390000001</v>
      </c>
    </row>
    <row r="68" spans="1:7" x14ac:dyDescent="0.3">
      <c r="A68" s="3" t="s">
        <v>978</v>
      </c>
      <c r="B68" s="4"/>
      <c r="C68" s="4"/>
      <c r="D68" s="4"/>
      <c r="E68" s="4">
        <v>8.537109375</v>
      </c>
      <c r="F68" s="4"/>
      <c r="G68" s="4">
        <v>8.537109375</v>
      </c>
    </row>
    <row r="69" spans="1:7" x14ac:dyDescent="0.3">
      <c r="A69" s="5" t="s">
        <v>12</v>
      </c>
      <c r="B69" s="4"/>
      <c r="C69" s="4"/>
      <c r="D69" s="4"/>
      <c r="E69" s="4">
        <v>8.537109375</v>
      </c>
      <c r="F69" s="4"/>
      <c r="G69" s="4">
        <v>8.537109375</v>
      </c>
    </row>
    <row r="70" spans="1:7" x14ac:dyDescent="0.3">
      <c r="A70" s="3" t="s">
        <v>985</v>
      </c>
      <c r="B70" s="4"/>
      <c r="C70" s="4"/>
      <c r="D70" s="4"/>
      <c r="E70" s="4">
        <v>3.6630859390000001</v>
      </c>
      <c r="F70" s="4">
        <v>3.495117188</v>
      </c>
      <c r="G70" s="4">
        <v>7.1582031270000002</v>
      </c>
    </row>
    <row r="71" spans="1:7" x14ac:dyDescent="0.3">
      <c r="A71" s="5" t="s">
        <v>12</v>
      </c>
      <c r="B71" s="4"/>
      <c r="C71" s="4"/>
      <c r="D71" s="4"/>
      <c r="E71" s="4">
        <v>3.6630859390000001</v>
      </c>
      <c r="F71" s="4"/>
      <c r="G71" s="4">
        <v>3.6630859390000001</v>
      </c>
    </row>
    <row r="72" spans="1:7" x14ac:dyDescent="0.3">
      <c r="A72" s="5" t="s">
        <v>18</v>
      </c>
      <c r="B72" s="4"/>
      <c r="C72" s="4"/>
      <c r="D72" s="4"/>
      <c r="E72" s="4"/>
      <c r="F72" s="4">
        <v>3.495117188</v>
      </c>
      <c r="G72" s="4">
        <v>3.495117188</v>
      </c>
    </row>
    <row r="73" spans="1:7" x14ac:dyDescent="0.3">
      <c r="A73" s="3" t="s">
        <v>1038</v>
      </c>
      <c r="B73" s="4">
        <v>41.774414068000006</v>
      </c>
      <c r="C73" s="4">
        <v>2.229492188</v>
      </c>
      <c r="D73" s="4">
        <v>9.7246093760000001</v>
      </c>
      <c r="E73" s="4">
        <v>132.38867191699998</v>
      </c>
      <c r="F73" s="4">
        <v>62.846679701000006</v>
      </c>
      <c r="G73" s="4">
        <v>248.96386724999996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A0000001_usage_report_example</vt:lpstr>
      <vt:lpstr>Pivot per offer</vt:lpstr>
      <vt:lpstr>Pivot per subaccount</vt:lpstr>
      <vt:lpstr>Pivot per customer label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Lefevre</dc:creator>
  <cp:lastModifiedBy>Fabienne Lefevre</cp:lastModifiedBy>
  <dcterms:created xsi:type="dcterms:W3CDTF">2022-02-08T10:39:42Z</dcterms:created>
  <dcterms:modified xsi:type="dcterms:W3CDTF">2022-02-08T15:49:59Z</dcterms:modified>
</cp:coreProperties>
</file>